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685" activeTab="0"/>
  </bookViews>
  <sheets>
    <sheet name="cover" sheetId="1" r:id="rId1"/>
    <sheet name="contents" sheetId="2" r:id="rId2"/>
    <sheet name="methodology" sheetId="3" r:id="rId3"/>
    <sheet name="outline1" sheetId="4" r:id="rId4"/>
    <sheet name="questionnaire" sheetId="5" r:id="rId5"/>
    <sheet name="gt" sheetId="6" r:id="rId6"/>
    <sheet name="ct" sheetId="7" r:id="rId7"/>
    <sheet name="comp" sheetId="8" r:id="rId8"/>
    <sheet name="ref" sheetId="9" r:id="rId9"/>
  </sheets>
  <definedNames>
    <definedName name="_xlnm.Print_Titles" localSheetId="7">'comp'!$1:$2</definedName>
    <definedName name="_xlnm.Print_Titles" localSheetId="1">'contents'!$1:$2</definedName>
    <definedName name="_xlnm.Print_Titles" localSheetId="0">'cover'!$1:$1</definedName>
    <definedName name="_xlnm.Print_Titles" localSheetId="6">'ct'!$1:$1</definedName>
    <definedName name="_xlnm.Print_Titles" localSheetId="5">'gt'!$1:$2</definedName>
    <definedName name="_xlnm.Print_Titles" localSheetId="2">'methodology'!$1:$2</definedName>
    <definedName name="_xlnm.Print_Titles" localSheetId="3">'outline1'!$1:$2</definedName>
    <definedName name="_xlnm.Print_Titles" localSheetId="4">'questionnaire'!$1:$1</definedName>
    <definedName name="_xlnm.Print_Titles" localSheetId="8">'ref'!$1:$2</definedName>
  </definedNames>
  <calcPr fullCalcOnLoad="1" refMode="R1C1"/>
</workbook>
</file>

<file path=xl/sharedStrings.xml><?xml version="1.0" encoding="utf-8"?>
<sst xmlns="http://schemas.openxmlformats.org/spreadsheetml/2006/main" count="1183" uniqueCount="494">
  <si>
    <t>松本正生（1997）．「政党支持」と政治的メンタリティ（続），社会科学論集，第92号，27-86．埼玉大学経済学会．</t>
  </si>
  <si>
    <t>問1．大学の印象</t>
  </si>
  <si>
    <t>問2．大学生活は充実しているか</t>
  </si>
  <si>
    <t>問3．自分の大学を好きか</t>
  </si>
  <si>
    <t>問4．情報機器の所有状況</t>
  </si>
  <si>
    <t>問5．インターネットの利用状況</t>
  </si>
  <si>
    <t>問6．暮らし向き</t>
  </si>
  <si>
    <t>問7．生活満足度</t>
  </si>
  <si>
    <t>問8．社会志向か個人志向か</t>
  </si>
  <si>
    <t>問9．スジを通すか，まるくおさめるか</t>
  </si>
  <si>
    <t>問10．暮らし方</t>
  </si>
  <si>
    <t>問11．2人の課長</t>
  </si>
  <si>
    <t>問13．政治意識</t>
  </si>
  <si>
    <t>問14．内閣支持</t>
  </si>
  <si>
    <t>問15．協力しやすい調査法</t>
  </si>
  <si>
    <t>問16．フェイスシート</t>
  </si>
  <si>
    <t>問12．一般的性格</t>
  </si>
  <si>
    <t>柳井晴夫・柏木繁男・国生理枝子「新性格検査」</t>
  </si>
  <si>
    <t>全国大学生活協同組合連合会「学生の消費生活に関する実態調査」</t>
  </si>
  <si>
    <t>次に，松本正生「政治的メンタリティ」設問部分についてみてみると以下のとおり．</t>
  </si>
  <si>
    <t>松本正生「政治的メンタリティ」設問との比較：</t>
  </si>
  <si>
    <t>松本正生「政治的メンタリティ」設問</t>
  </si>
  <si>
    <t>出典：松本正生（1997）．「政党支持」と政治的メンタリティ（続），社会科学論集，第92号，27-86．埼玉大学経済学会．</t>
  </si>
  <si>
    <t>全体</t>
  </si>
  <si>
    <t>無回答</t>
  </si>
  <si>
    <t>なお，松本の「政治的メンタリティ」設問は，1994年の大学生調査以降，1996年有権者調査，1996年大学生調査，1997年中学生～有権者調査にて用いられている</t>
  </si>
  <si>
    <t>出典：統計数理研究所第10次日本人の国民性調査委員会（1999）．国民性の研究 第10次全国調査 1998年全国調査．統計数理研究所研究リポート83．</t>
  </si>
  <si>
    <t>'96法政調査</t>
  </si>
  <si>
    <t>いくつかの設問について，既存の調査結果を参照しておく．なお，以下いずれの集計表とも，（）内は％を示す．</t>
  </si>
  <si>
    <t>ここでは，この結果のうち，学年別に集計された集計表から，1年および2年の回答を記載する．なお，出典にあげた資料には，以下の表中の「全体」に対応する</t>
  </si>
  <si>
    <t>数値の記載がないが，回収サンプルの学年構成は，1年29.2％，2年26.9％となっており，それぞれ3,713人，3,420人ほどと予想される．</t>
  </si>
  <si>
    <t>設問で，本調査にて採用した2問を含む数問からなる設問項目である．ここではこのうち，以下の2調査の結果を記載する．</t>
  </si>
  <si>
    <t>'96法政調査：</t>
  </si>
  <si>
    <t>1996年8月に，法政大学通信教育部1996年度夏期スクーリング「政治学概論」受講学生を対象に，集合調査（調査票を配布，自記式）にて</t>
  </si>
  <si>
    <t>実施（有効回収数248）．ただし，この回答者の年齢構成は，20歳未満は全体（248人）の3％ほどで，20～25歳が全体のほぼ50％，残りは</t>
  </si>
  <si>
    <t>1996年3月16～17日，埼玉県浦和市の有権者を母集団として，有権者名簿から2段無作為法により抽出された500人を対象者として，</t>
  </si>
  <si>
    <t>26歳以上で，40歳以上も14％ほどいる．男女比は，男性57.3％，女性42.7％．</t>
  </si>
  <si>
    <t>訪問面接法により行なわれた（有効回収264，回収率52.8％）．回答者の年齢構成は，20代16.7％，30代20.1％，40代17.8％，50代20.5％，</t>
  </si>
  <si>
    <t>60代16.3％，70歳以上8.3％．男女比は，男性50.0％，女性50.0％．</t>
  </si>
  <si>
    <t>'96有権者調査：</t>
  </si>
  <si>
    <t>'96有権者調査</t>
  </si>
  <si>
    <t>すでに出典を示したものを含め，この報告のなかで触れた資料は下記のとおり．</t>
  </si>
  <si>
    <t>本調査にて用いた質問項目は，表4のとおり．なお，多くの設問で，既存の設問を抜粋あるいは参考にした．この典拠も表4に示す．</t>
  </si>
  <si>
    <t>「新性格検査」の設問も含めた．ただし，これは本来，13の尺度ごとに10の設問が対応する，計130の設問からなる調査票である．ここでは，このなかから，</t>
  </si>
  <si>
    <t>内閣府「社会意識に関する世論調査」</t>
  </si>
  <si>
    <t>「わからない」などの選択肢の扱いに，一部異なるところがある．</t>
  </si>
  <si>
    <t>「自分さえよければよい」に「いいえ」，「親友でも本当には信用できない」に「いいえ」，</t>
  </si>
  <si>
    <t>3割ほどの人はメールを使わないが，9割ほどの人はインターネット上のホームページを見たりすることがある．</t>
  </si>
  <si>
    <t>現文1年では「どちらかといえばそう思わない」が少ない．</t>
  </si>
  <si>
    <t>鈴木文雄・笹田幸典（2003）．インターネットサーベイと従来型調査の比較検証―CyberPanelとNOS（オムニバス調査）を用いた比較実験調査から―，</t>
  </si>
  <si>
    <t>中谷吉孝・上嶋幸則・渡會隆・瀧中勢子・蓑原勝史（2003）．E-HABITの特徴と今後のインターネット調査パネル構築―各実験サイトのデータ比較から―，</t>
  </si>
  <si>
    <t>横原東・武田正樹・細井勉（2003）．DENTSU_R-netに基づくインターネット調査の検証―とくに第4次実験調査結果を中心として―，</t>
  </si>
  <si>
    <t>全国大学生活協同組合連合会「学生の消費生活に関する実態調査」との比較：</t>
  </si>
  <si>
    <t>現文2年では「自分の趣味にあったくらし」が多く「のんきにクヨクヨしないでくらす」が少ない．</t>
  </si>
  <si>
    <t>2-1．学科・学年ごとの回答者属性：</t>
  </si>
  <si>
    <t>2-2．全体における回答傾向：</t>
  </si>
  <si>
    <t>2-3．学科・学年により回答傾向の異なった設問：</t>
  </si>
  <si>
    <t>資料編4：既存の調査における結果</t>
  </si>
  <si>
    <t>20～29歳男性</t>
  </si>
  <si>
    <t>20～29歳女性</t>
  </si>
  <si>
    <t>どちらともいえない</t>
  </si>
  <si>
    <t>わからない</t>
  </si>
  <si>
    <t>内閣府「国民生活に関する世論調査」および「社会意識に関する世論調査」との比較：</t>
  </si>
  <si>
    <t>今度は，内閣府「国民生活に関する世論調査」および「社会意識に関する世論調査」の設問部分についてみると以下のとおり．</t>
  </si>
  <si>
    <t>学生</t>
  </si>
  <si>
    <t>本調査</t>
  </si>
  <si>
    <t>生協調査</t>
  </si>
  <si>
    <t>なお，内閣府「国民生活に関する世論調査」は，1958年以降現在まで47回にわたり行われている．ここでは，このうちもっとも新しい結果である，</t>
  </si>
  <si>
    <t>2003年6月19日から同年6月29日に行なわれた調査結果を比較対照として記載する．この調査は，全国20歳以上の者を母集団として，</t>
  </si>
  <si>
    <t>層化2段無作為抽出法により抽出された10,000人を対象者として，訪問面接法により行なわれた．有効回収数は7,030人，有効回収率は70.3％であった．</t>
  </si>
  <si>
    <t>他方，内閣府「社会意識に関する世論調査」は，1969年以降現在まで31回にわたり行なわれている．ここでは，このうち最も新しい結果である，</t>
  </si>
  <si>
    <t>2002年12月5日から同年12月15日に行なわれた調査結果を比較対照として記載する．この調査は，全国20歳以上の者を母集団として，</t>
  </si>
  <si>
    <t>層化2段無作為抽出法により抽出された10,000人を対象として，訪問面接法により行なわれた．有効回収は6,798人，有効回収率は68.0％であった．</t>
  </si>
  <si>
    <t>ここでは，このうちの学生（88サンプル）の回答と比較したい．ただし，参考のため，20代男性および20代女性の集計結果も併せて記載する．</t>
  </si>
  <si>
    <t>ここでは，このうちの学生（95サンプル）の回答と比較したい．ただし，参考のため，20代男性および20代女性の集計結果も併せて記載する．</t>
  </si>
  <si>
    <t>内閣府調査</t>
  </si>
  <si>
    <t>統数研調査</t>
  </si>
  <si>
    <t>次に，統計数理研究所「国民性調査」の設問部分についてみてみると以下のとおり．</t>
  </si>
  <si>
    <t>なお，統計数理研究所「国民性調査」は，1953年以降5年おきに，現在まで10回にわたり行なわれている（本年は第11次調査の年にあたる）．</t>
  </si>
  <si>
    <t>ここでは，このうちもっとも新しい結果である，1998年10月に行なわれた，第10次全国調査の結果を比較対照として記載する．</t>
  </si>
  <si>
    <t>この調査は，全国の20歳以上の有権者を母集団として，層化無作為3段抽出法により抽出された4,200人を対象として，訪問面接法により行なわれた．</t>
  </si>
  <si>
    <t>本調査で用いた設問はいずれも，この2種類の調査票のうちの「K型調査票」に含まれる設問であり，こちらに割り当てられたサンプル数は2,075，</t>
  </si>
  <si>
    <t>ただしこの調査では2種類の調査票が用いられており，この4,200の計画サンプルは2分され，それぞれが1種類の調査票について回答している．</t>
  </si>
  <si>
    <t>有効回収は1,339人，回収率は64.5％であった（2つの調査票を合わせると，有効回収2,680人，回収率63.8％）．</t>
  </si>
  <si>
    <t>その他</t>
  </si>
  <si>
    <t>わからない</t>
  </si>
  <si>
    <t>ここでは，このK型質問票における全体の回答を記載する．</t>
  </si>
  <si>
    <t>1-1．便利な場所にある</t>
  </si>
  <si>
    <t>1．そう思う</t>
  </si>
  <si>
    <t>2．どちらかといえばそう思う</t>
  </si>
  <si>
    <t>3．どちらともいえない</t>
  </si>
  <si>
    <t>4．どちらかといえばそう思わない</t>
  </si>
  <si>
    <t>5．そう思わない</t>
  </si>
  <si>
    <t>全体</t>
  </si>
  <si>
    <t>1-2．にぎやかな場所にある</t>
  </si>
  <si>
    <t>1-3．落ち着いた雰囲気である</t>
  </si>
  <si>
    <t>1-4．開放感がある</t>
  </si>
  <si>
    <t>1-5．学生同士の仲がよい</t>
  </si>
  <si>
    <t>1-6．先生に気軽に質問できる</t>
  </si>
  <si>
    <t>問2．大学生活は充実していますか．この中から1つだけ選んで，あてはまる選択肢の番号に○をつけてください．</t>
  </si>
  <si>
    <t>1．充実している</t>
  </si>
  <si>
    <t>2．まあ充実している</t>
  </si>
  <si>
    <t>3．あまり充実していない</t>
  </si>
  <si>
    <t>4．充実していない</t>
  </si>
  <si>
    <t>問3．あなたはあなたの大学が好きですか．この中から1つだけ選んで，あてはまる選択肢の番号に○をつけてください．</t>
  </si>
  <si>
    <t>1．好き</t>
  </si>
  <si>
    <t>2．まあ好き</t>
  </si>
  <si>
    <t>3．あまり好きではない</t>
  </si>
  <si>
    <t>4．嫌い</t>
  </si>
  <si>
    <t>1．カメラ機能つき携帯電話・ＰＨＳ</t>
  </si>
  <si>
    <t>2．カメラ機能のない携帯電話・ＰＨＳ</t>
  </si>
  <si>
    <t>3．デスクトップ型のパソコン</t>
  </si>
  <si>
    <t>4．ノート型のパソコン</t>
  </si>
  <si>
    <t>5．携帯情報端末（ＰＤＡ）</t>
  </si>
  <si>
    <t>6．インターネットに接続できるゲーム機器</t>
  </si>
  <si>
    <t>7．ＦＡＸ（電話機に付属のものも含む）</t>
  </si>
  <si>
    <t>8．プリンタ（複合機を除く）</t>
  </si>
  <si>
    <t>9．スキャナ（複合機を除く）</t>
  </si>
  <si>
    <t>10．複合機（プリンタ，スキャナ，コピーなど）</t>
  </si>
  <si>
    <t>11．デジカメ（携帯電話・ＰＨＳのカメラは除く）</t>
  </si>
  <si>
    <t>12．このなかのものは1つもない．</t>
  </si>
  <si>
    <t>5-1．E-mailなど知人との情報交換</t>
  </si>
  <si>
    <t>1．ほぼ毎日利用した</t>
  </si>
  <si>
    <t>2．20日くらい利用した</t>
  </si>
  <si>
    <t>3．10日くらい利用した</t>
  </si>
  <si>
    <t>4．数回だけ利用した</t>
  </si>
  <si>
    <t>5．利用しなかった</t>
  </si>
  <si>
    <t>5-2．自分のホームページ作成・更新など情報発信</t>
  </si>
  <si>
    <t>5-3．ホームページ閲覧やデータ入手など情報収集</t>
  </si>
  <si>
    <t>5-4．他人が開設する掲示板などへの書込み</t>
  </si>
  <si>
    <t>5-5．懸賞の応募</t>
  </si>
  <si>
    <t>5-6．調査やアンケートの回答</t>
  </si>
  <si>
    <t>5-7．商品やサービスの予約・購入・支払</t>
  </si>
  <si>
    <t>問6．現在のあなたのくらしむきは，金銭的に見て楽なほうだと思いますか，苦しいほうだと思いますか．この中から1つだけ選んで，あてはまる選択肢の番号に○をつけてください．</t>
  </si>
  <si>
    <t>1．大変楽なほう</t>
  </si>
  <si>
    <t>2．楽なほう</t>
  </si>
  <si>
    <t>3．ふつう</t>
  </si>
  <si>
    <t>4．苦しいほう</t>
  </si>
  <si>
    <t>5．大変苦しいほう</t>
  </si>
  <si>
    <t>問7．あなたは，全体として，現在の生活にどの程度満足していますか．この中から1つだけ選んで，あてはまる選択肢の番号に○をつけてください．</t>
  </si>
  <si>
    <t>1．満足している</t>
  </si>
  <si>
    <t>2．まあ満足している</t>
  </si>
  <si>
    <t>3．やや不満だ</t>
  </si>
  <si>
    <t>4．不満だ</t>
  </si>
  <si>
    <t>問8．国民は、「国や社会のことにもっと目を向けるべきだ」という意見と，「個人生活の充実をもっと重視すべきだ」という意見がありますが，あなたのお考えは，このうちどちらの意見に近いですか．この中から1つだけ選んで，あてはまる選択肢の番号に○をつけてください．</t>
  </si>
  <si>
    <t>1．国や社会のことにもっと目を向けるべきだ</t>
  </si>
  <si>
    <t>2．個人生活の充実をもっと重視すべきだ</t>
  </si>
  <si>
    <t>3．一概に言えない</t>
  </si>
  <si>
    <t>4．わからない</t>
  </si>
  <si>
    <t>問9．ものごとの「スジを通すこと」に重点をおく人と，ものごとを「まるくおさめること」に重点をおく人では，どちらがあなたの好きな"ひとがら"ですか．どちらか1つだけ選んで，あてはまる選択肢の番号に○をつけてください．</t>
  </si>
  <si>
    <t>1．「スジを通すこと」に重点をおく人</t>
  </si>
  <si>
    <t>2．「まるくおさめること」に重点をおく人</t>
  </si>
  <si>
    <t>問10．人のくらし方には，いろいろあるでしょうが，つぎにあげるもののうちで，どれが一番，あなた自身の気持ちに近いものですか．この中から１つだけ選んで，あてはまる選択肢の番号に○をつけてください．</t>
  </si>
  <si>
    <t>1．一生けんめい働き，金持ちになること</t>
  </si>
  <si>
    <t>2．まじめに勉強して，名をあげること</t>
  </si>
  <si>
    <t>3．金や名誉を考えずに，自分の趣味にあったくらし方をすること</t>
  </si>
  <si>
    <t>4．その日その日を，のんきにクヨクヨしないでくらすこと</t>
  </si>
  <si>
    <t>5．世の中の正しくないことを押しのけて，どこまでも清く正しくくらすこと</t>
  </si>
  <si>
    <t>6．自分の一身のことを考えずに，社会のためにすべてを捧げてくらすこと</t>
  </si>
  <si>
    <t>問11．ある会社につぎのような2人の課長がいます．もしあなたが使われるとしたら，どちらの課長に使われる方がよいと思いますか．どちらか1つだけ選んで，あてはまる選択肢の番号に○をつけてください．</t>
  </si>
  <si>
    <t>1．規則をまげてまで，無理な仕事をさせることはありませんが，仕事以外のことでは人のめんどうを見ません．</t>
  </si>
  <si>
    <t>2．時には規則をまげて，無理な仕事をさせることもありますが，仕事以外のことでも人のめんどうをよく見ます．</t>
  </si>
  <si>
    <t>12-1．話し好きである</t>
  </si>
  <si>
    <t>1．はい</t>
  </si>
  <si>
    <t>2．どちらともいえない</t>
  </si>
  <si>
    <t>3．いいえ</t>
  </si>
  <si>
    <t>12-2．平凡に暮らすより何か変わったことがしたい</t>
  </si>
  <si>
    <t>12-3．どんな人にも軽蔑の気持ちを持ったことがない</t>
  </si>
  <si>
    <t>12-4．注目の的になりたい</t>
  </si>
  <si>
    <t>12-5．じっと静かにしているのが好きだ</t>
  </si>
  <si>
    <t>12-6．人と広く付き合うほうだ</t>
  </si>
  <si>
    <t>12-7．人にとやかく言われると，必ず言い返す</t>
  </si>
  <si>
    <t>12-8．ちょっとしたことが気になる</t>
  </si>
  <si>
    <t>12-9．困っている人をみると，すぐに助けてあげたくなる</t>
  </si>
  <si>
    <t>12-10．いろいろなものを発明してみたい</t>
  </si>
  <si>
    <t>12-11．自分さえよければいいと思う</t>
  </si>
  <si>
    <t>12-12．何事にも積極的に取り組む</t>
  </si>
  <si>
    <t>12-13．他人の苦しみがよくわかる</t>
  </si>
  <si>
    <t>12-14．面倒な作業でも投げ出さずにやれる</t>
  </si>
  <si>
    <t>12-15．生活を規則正しくするよういつも心がけている</t>
  </si>
  <si>
    <t>12-16．親友でも本当に信用することはできない</t>
  </si>
  <si>
    <t>12-17．自信を持っている</t>
  </si>
  <si>
    <t>12-18．会話の最中にふと思い込むくせがある</t>
  </si>
  <si>
    <t>12-19．動作はきびきびしている</t>
  </si>
  <si>
    <t>12-20．やりかけた仕事は一生懸命最後までやる</t>
  </si>
  <si>
    <t>12-21．何につけても人より目立ちたい</t>
  </si>
  <si>
    <t>12-22．どんな時でも嘘をついたことがない</t>
  </si>
  <si>
    <t>12-23．コンクールで入賞したい</t>
  </si>
  <si>
    <t>12-24．意見が合わないと，相手を批判したくなる</t>
  </si>
  <si>
    <t>12-25．手紙はきちんと整理する</t>
  </si>
  <si>
    <t>12-26．失礼なことをされると黙っていない</t>
  </si>
  <si>
    <t>12-27．自分はつまらない人間だ</t>
  </si>
  <si>
    <t>12-28．いやなことはすぐに忘れるほうだ</t>
  </si>
  <si>
    <t>12-29．何かと先頭に立って働くほうだ</t>
  </si>
  <si>
    <t>12-30．ねばり強くあきらめないほうだ</t>
  </si>
  <si>
    <t>12-31．書棚の本はいつも決まった位置に置かれている</t>
  </si>
  <si>
    <t>12-32．人の悪口を言いたくなることがある</t>
  </si>
  <si>
    <t>12-33．自分の考えは何かまちがっている気がする</t>
  </si>
  <si>
    <t>12-34．誰とでも気さくに話せる</t>
  </si>
  <si>
    <t>12-35．気の毒な人をみると，すぐに同情するほうだ</t>
  </si>
  <si>
    <t>12-36．新しいアイデアを考えるのが好きだ</t>
  </si>
  <si>
    <t>12-37．世の中の人は人のことなどかまわないと思う</t>
  </si>
  <si>
    <t>12-38．失敗するといつまでもくよくよ考える</t>
  </si>
  <si>
    <t>12-39．空想にふけることが多い</t>
  </si>
  <si>
    <t>13-1．政治にはある程度秘密がつきもので，すべてをガラス張りにすることはむつかしい．</t>
  </si>
  <si>
    <t>2．そうは思わない</t>
  </si>
  <si>
    <t>3．わからない</t>
  </si>
  <si>
    <t>13-2．政治家には高潔な人格よりも実行力が必要とされる．</t>
  </si>
  <si>
    <t>問14．あなたは，小泉内閣を支持しますか．支持しませんか．この中から１つだけ選んで，あてはまる選択肢の番号に○をつけてください．</t>
  </si>
  <si>
    <t>1．支持する</t>
  </si>
  <si>
    <t>2．支持しない</t>
  </si>
  <si>
    <t>3．その他</t>
  </si>
  <si>
    <t>問15．あなたは，今回のようなアンケートに協力する場合，郵送調査とインターネット調査とでは，どちらのほうが協力しやすいと感じますか．この中から１つだけ選んで，あてはまる選択肢の番号に○をつけてください．</t>
  </si>
  <si>
    <t>1．郵送調査のほうが協力しやすい</t>
  </si>
  <si>
    <t>2．インターネット調査のほうが協力しやすい</t>
  </si>
  <si>
    <t>3．どちらでも協力してよい</t>
  </si>
  <si>
    <t>4．どちらにも協力したくない</t>
  </si>
  <si>
    <t>5．わからない</t>
  </si>
  <si>
    <t>16-1．あなたは男性ですか，女性ですか．あてはまる選択肢の番号に○をつけてください．</t>
  </si>
  <si>
    <t>1．男性</t>
  </si>
  <si>
    <t>2．女性</t>
  </si>
  <si>
    <t>16-2．年齢はおいくつですか．年齢を数値でお答えください．</t>
  </si>
  <si>
    <t>18歳</t>
  </si>
  <si>
    <t>19歳</t>
  </si>
  <si>
    <t>16-3．あなたは現在，自宅から通学していますか，自宅外から通学していますか．あてはまる選択肢の番号に○をつけてください．</t>
  </si>
  <si>
    <t>1．自宅から通学している</t>
  </si>
  <si>
    <t>2．自宅外から通学している</t>
  </si>
  <si>
    <t>16-4．所属学部はどちらですか．あてはまる選択肢の番号に○をつけてください．</t>
  </si>
  <si>
    <t>1．文学部</t>
  </si>
  <si>
    <t>2．経済学部</t>
  </si>
  <si>
    <t>3．理学部</t>
  </si>
  <si>
    <t>4．社会学部</t>
  </si>
  <si>
    <t>5．法学部</t>
  </si>
  <si>
    <t>6．観光学部</t>
  </si>
  <si>
    <t>7．コミュニティ福祉学部</t>
  </si>
  <si>
    <t>8．その他</t>
  </si>
  <si>
    <t>16-5．あなたは何年生ですか．あてはまる選択肢の番号に○をつけてください．</t>
  </si>
  <si>
    <t>1．1年</t>
  </si>
  <si>
    <t>2．2年</t>
  </si>
  <si>
    <t>3．3年</t>
  </si>
  <si>
    <t>4．4年</t>
  </si>
  <si>
    <t>5．その他</t>
  </si>
  <si>
    <t>今後，このような研究のためのアンケートを，インターネット上でも行う予定です．今回の調査に謝礼はありませんが，インターネット上で行う調査では，抽選ではありますが，謝礼も用意する予定です．こうしたアンケートに協力しても良いとお考えの方は，下記にあなたのメールアドレスをご記入ください．なお，ご記入いただいたメールアドレスは，研究調査へのご協力をお願いする以外の目的で使用することはありません．</t>
  </si>
  <si>
    <t>記入あり</t>
  </si>
  <si>
    <t>全体</t>
  </si>
  <si>
    <t>無回答</t>
  </si>
  <si>
    <t>-</t>
  </si>
  <si>
    <t>( - )</t>
  </si>
  <si>
    <t>問4．あなたは次のような機器をお持ちですか．あなた自身が所有するものでなくても，ご家族で一緒に使っているなど，あなたが使いたいときに使えるものであれば構いません．以下のそれぞれについて，お持ちの機器はすべて，あてはまる選択肢の番号に○をつけてください．[MA]【1/2】</t>
  </si>
  <si>
    <t>問4．あなたは次のような機器をお持ちですか．あなた自身が所有するものでなくても，ご家族で一緒に使っているなど，あなたが使いたいときに使えるものであれば構いません．以下のそれぞれについて，お持ちの機器はすべて，あてはまる選択肢の番号に○をつけてください．[MA]【2/2】</t>
  </si>
  <si>
    <t>問1．あなたは，あなたが通っている大学（立教大学）について，どのような印象をお持ちですか．以下のそれぞれについて1つずつ，あてはまる選択肢の番号に○をつけてください．</t>
  </si>
  <si>
    <t>問5．あなたは，この1ヶ月の間に，インターネットをどの程度利用しましたか．下記の5-1～5-7の各用途について，それぞれ1つずつ，あてはまる選択肢の番号に○をつけてください．</t>
  </si>
  <si>
    <t>問12．以下のそれぞれの項目について，あなた自身にあてはまる場合は「はい」，あてはまらない場合は「いいえ」，どちらともいえない場合は「どちらともいえない」のいずれか1つだけ選んで，あてはまる選択肢の番号に○をつけてください．</t>
  </si>
  <si>
    <t>問13．さて，政治について次のような意見があります．それぞれの意見について，あなたはそう思いますか，そうは思いませんか．それぞれについて1つずつ，あてはまる選択肢の番号に○をつけてください．</t>
  </si>
  <si>
    <t>問16．最後に，あなた自身についてお伺いします．</t>
  </si>
  <si>
    <t>インターネットに関するサービスの利用状況と，日ごろのものごとに対する考え方などの関連を探る．</t>
  </si>
  <si>
    <t>社会学科</t>
  </si>
  <si>
    <t>産業関係学科</t>
  </si>
  <si>
    <t>観光学科</t>
  </si>
  <si>
    <t>現代文化学科</t>
  </si>
  <si>
    <t>全体</t>
  </si>
  <si>
    <t>男性</t>
  </si>
  <si>
    <t>女性</t>
  </si>
  <si>
    <t>実施日</t>
  </si>
  <si>
    <t>5/13</t>
  </si>
  <si>
    <t>講義名称</t>
  </si>
  <si>
    <t>社会科学の基礎</t>
  </si>
  <si>
    <t>担当教員</t>
  </si>
  <si>
    <t>岡太彬訓</t>
  </si>
  <si>
    <t>対象学科・学年</t>
  </si>
  <si>
    <t>配布票数</t>
  </si>
  <si>
    <t>回収票数</t>
  </si>
  <si>
    <t>有効回収
票数</t>
  </si>
  <si>
    <t>5/24</t>
  </si>
  <si>
    <t>情報処理概論1</t>
  </si>
  <si>
    <t>佐藤健</t>
  </si>
  <si>
    <t>対配布有効
回収率（%）</t>
  </si>
  <si>
    <t>5/30</t>
  </si>
  <si>
    <t>社会調査法</t>
  </si>
  <si>
    <t>李ミン珍</t>
  </si>
  <si>
    <t>6/02</t>
  </si>
  <si>
    <t>社会学原論</t>
  </si>
  <si>
    <t>宮島喬</t>
  </si>
  <si>
    <t>6/13</t>
  </si>
  <si>
    <t>横浜征四</t>
  </si>
  <si>
    <t>6/16</t>
  </si>
  <si>
    <t>社会調査・実習</t>
  </si>
  <si>
    <t>間々田孝夫</t>
  </si>
  <si>
    <t>7/01</t>
  </si>
  <si>
    <t>文化の社会理論</t>
  </si>
  <si>
    <t>阿部珠理</t>
  </si>
  <si>
    <t>現代文化学科1年</t>
  </si>
  <si>
    <t>現代文化学科2年</t>
  </si>
  <si>
    <t>産業関係学科2年</t>
  </si>
  <si>
    <t>産業関係学科1年</t>
  </si>
  <si>
    <t>社会学科1年</t>
  </si>
  <si>
    <t>社会学科2年</t>
  </si>
  <si>
    <t>表2．各調査の実施概要．専任教員による持ち回りの授業については，当日の講義を担当の教員名にて代表して記載．</t>
  </si>
  <si>
    <t>社会学科1年生の「社会調査法」については，全員が重複および漏れなく2つの講義に振り分けられている．</t>
  </si>
  <si>
    <t>2003年5月13日から同年7月1日にかけて，7つの授業時間を利用した7回の集合調査により，質問紙を用いて行った．7回の調査ごとの実施概要は表2のとおり．</t>
  </si>
  <si>
    <t>表2のいずれの授業も，該当する学科・学年の学生が自動的に受講登録される必修科目であり，これら7つの講義で，登録上は母集団の全てがカバーされる．</t>
  </si>
  <si>
    <t>回収票のうち，年齢，学年などの属性項目に全く回答がない場合は無効として，有効票数に数えていない．</t>
  </si>
  <si>
    <t>社会学科</t>
  </si>
  <si>
    <t>産業関係学科</t>
  </si>
  <si>
    <t>現代文化学科</t>
  </si>
  <si>
    <t>1年</t>
  </si>
  <si>
    <t>2年</t>
  </si>
  <si>
    <t>1・2年全体</t>
  </si>
  <si>
    <t>1年</t>
  </si>
  <si>
    <t>2年</t>
  </si>
  <si>
    <t>2003年度，立教大学社会学部の1年生および2年生を母集団とした．なお，2003年5月1日時点の在籍者数は，表1のとおり．</t>
  </si>
  <si>
    <t>したがって，本調査は母集団の全数調査となる．なお，いずれの調査においても，調査票の回収，配布とも，当日の授業時間内で完了している．</t>
  </si>
  <si>
    <t>なお，回答者の中には最履修者もいるため，2年生が1年生の授業で回答する，3年生以上の学生が回答するといったケースもあった．</t>
  </si>
  <si>
    <t>このため，表3にある学科・学年ごとの有効回収票数と，表2の授業ごとの有効回収票数は一致しない部分がある．</t>
  </si>
  <si>
    <t>対母集団有効
回収率（%）</t>
  </si>
  <si>
    <t>母集団
人数</t>
  </si>
  <si>
    <t>表1．立教大学社会学部在籍者数．2003年5月1日時点，1年生・2年生のみ．</t>
  </si>
  <si>
    <t>各学科・学年の登録在籍者数に対する，各学科・学年ごとの回収状況は表3のとおり．ここでの学年は，調査票中の属性質問への回答に依っている．</t>
  </si>
  <si>
    <t>表3．学科×学年ごとの対母集団有効回収率．</t>
  </si>
  <si>
    <t>質問項目</t>
  </si>
  <si>
    <t>典拠</t>
  </si>
  <si>
    <t>-</t>
  </si>
  <si>
    <t>内閣府「国民生活に関する世論調査」</t>
  </si>
  <si>
    <t>統計数理研究所「国民性調査」</t>
  </si>
  <si>
    <t>朝日新聞社「全国世論調査」</t>
  </si>
  <si>
    <t>こうして，インターネットの利用，あるいはインターネット調査への回答の有無により，回答傾向の異なる結果が得られた設問を候補として選択した．</t>
  </si>
  <si>
    <t>このうち，従来から用いられており，その結果から，設問として安定していると思われる設問を選び出した．</t>
  </si>
  <si>
    <t>ただし，今回は大学生のみを対象とする調査のため，そうして選び出した設問のうち，全国大学生活協同組合連合会が1963年以降毎年行なってきている</t>
  </si>
  <si>
    <t>「学生の消費生活に関する実態調査」に類似の設問がある場合には，「学生の消費生活に関する実態調査」にある設問で置き換えた．</t>
  </si>
  <si>
    <t>設問の選択にあたっては，まず，大隅昇ほかによる一連のWeb実験調査に関する報告（大隅（2000，2002），吉村宰（2001），横原東（2001），</t>
  </si>
  <si>
    <t>横原・武田正樹・細井勉（2003），中谷吉孝・上嶋幸則・渡會隆・瀧中勢子・蓑原勝史（2003），鈴木文雄・笹田幸典（2003））などを参考とした．</t>
  </si>
  <si>
    <t>虚構性尺度を除く12の尺度については，柳井・柏木・国生（1987）における，120項目，12因子の因子分析の結果から，各尺度ごとに負荷量の高い3項目</t>
  </si>
  <si>
    <t>ずつを選び出した．また，虚構性尺度については，柳井・国生（1987）における，13尺度ごとの尺度別主成分分析の結果から，虚構性尺度項目による</t>
  </si>
  <si>
    <t>主成分分析の結果，第一主成分因子負荷量の高い3項目を選び出した．これらあわせて39項目のみを，本調査の質問票に含めた．</t>
  </si>
  <si>
    <t>表4．使用した設問と典拠．典拠にハイフン「-」の記載がある質問項目は，特に参照した特定の調査がないことを示す．</t>
  </si>
  <si>
    <t>(参考:総務省統計局「社会生活基本調査」)</t>
  </si>
  <si>
    <t>典拠が「参考」とカッコ書きになっている問5を除き，典拠の記載があるものは，原則として，質問文，選択肢とも，オリジナルのものを</t>
  </si>
  <si>
    <t>そのまま使っている，ただし，オリジナルが面接調査で行われている質問項目については，本調査は自記式であるため，「その他」，</t>
  </si>
  <si>
    <t>さらに，インターネットに関するサービスの利用状況により回答傾向が異なった場合の解釈の助となるよう，柳井晴夫・柏木繁男・国生理枝子（1987）による</t>
  </si>
  <si>
    <t>問1．大学の印象</t>
  </si>
  <si>
    <t>1-5．学生同士の仲がよい</t>
  </si>
  <si>
    <t>1-6．先生に気軽に質問できる</t>
  </si>
  <si>
    <t>問2．大学生活は充実しているか</t>
  </si>
  <si>
    <t>問5．インターネットの利用状況</t>
  </si>
  <si>
    <t>5-1．E-mail</t>
  </si>
  <si>
    <t>5-3．ホームページ閲覧</t>
  </si>
  <si>
    <t>資料編1：調査票</t>
  </si>
  <si>
    <t>このほか，適宜，別の設問も加え，本調査の調査票を作成した．実際に使用した調査票の縮印版は資料編2に掲載．</t>
  </si>
  <si>
    <t>問8．社会志向か個人志向か</t>
  </si>
  <si>
    <t>問10．暮らし方</t>
  </si>
  <si>
    <t>問11．2人の課長</t>
  </si>
  <si>
    <t>12-3．軽蔑の気持ちを持ったことがない</t>
  </si>
  <si>
    <t>12-6．人と広くつきあう</t>
  </si>
  <si>
    <t>12-8．ちょっとしたことが気になる</t>
  </si>
  <si>
    <t>12-9．困った人は助けたくなる</t>
  </si>
  <si>
    <t>20歳以上</t>
  </si>
  <si>
    <t>12-19．動作はきびきびしている</t>
  </si>
  <si>
    <t>12-21．人より目立ちたい</t>
  </si>
  <si>
    <t>12-39．空想にふけることが多い</t>
  </si>
  <si>
    <t>問15．協力しやすい調査法</t>
  </si>
  <si>
    <t>問16．フェイスシート</t>
  </si>
  <si>
    <t>16-1．性別</t>
  </si>
  <si>
    <t>16-2．年齢</t>
  </si>
  <si>
    <t>16-5．学年</t>
  </si>
  <si>
    <t>16-1×16-2．性別×年齢．</t>
  </si>
  <si>
    <t>全体</t>
  </si>
  <si>
    <t>男性18歳</t>
  </si>
  <si>
    <t>男性19歳</t>
  </si>
  <si>
    <t>男性20歳以上</t>
  </si>
  <si>
    <t>男性・年齢無回答</t>
  </si>
  <si>
    <t>女性18歳</t>
  </si>
  <si>
    <t>女性19歳</t>
  </si>
  <si>
    <t>女性20歳以上</t>
  </si>
  <si>
    <t>女性・年齢無回答</t>
  </si>
  <si>
    <t>性別無回答19歳</t>
  </si>
  <si>
    <t>性別無回答・年齢無回答</t>
  </si>
  <si>
    <t>-</t>
  </si>
  <si>
    <t>( - )</t>
  </si>
  <si>
    <t>学科・学年により，「全体」で見た場合と回答傾向の異なる主要な設問と，その傾向については表5のとおり．</t>
  </si>
  <si>
    <t>「全体」における単純集計は資料編2のとおり．例えば下記のような回答傾向が見られた．</t>
  </si>
  <si>
    <t>・</t>
  </si>
  <si>
    <t>クロス集計表（表側：学科×学年，学科，学年）</t>
  </si>
  <si>
    <t>出口慎二（立教大学）</t>
  </si>
  <si>
    <t>jno.03010_01</t>
  </si>
  <si>
    <t>学科・学年別集計結果</t>
  </si>
  <si>
    <t>目次</t>
  </si>
  <si>
    <t>1．調査概要</t>
  </si>
  <si>
    <t>資料編3：クロス集計表（表側：学科×学年，学科，学年）</t>
  </si>
  <si>
    <t>※　「資料編3：クロス集計表（表側：学科×学年，学科，学年）」については，下記参照のこと．</t>
  </si>
  <si>
    <t>http://www.rikkyo.ne.jp/lim/deguchi/ct03010.pdf</t>
  </si>
  <si>
    <t>[ 以上 ]</t>
  </si>
  <si>
    <t>なお，クロス集計表については資料編3を参照のこと．</t>
  </si>
  <si>
    <t>立教大学は，便利でにぎやかな場所にあり，学生の仲は悪くない．</t>
  </si>
  <si>
    <t>学生生活はまあ充実しており，自分の大学が好きである．</t>
  </si>
  <si>
    <t>問4．情報機器の所有状況．[MA]【1/2】</t>
  </si>
  <si>
    <t>全体</t>
  </si>
  <si>
    <t>1+2．携帯電話・PHS</t>
  </si>
  <si>
    <t>3+4．パソコン</t>
  </si>
  <si>
    <t>8+10．プリンタ</t>
  </si>
  <si>
    <t>問4．情報機器の所有状況．[MA]【2/2】</t>
  </si>
  <si>
    <t>9+10．スキャナ</t>
  </si>
  <si>
    <t>無回答</t>
  </si>
  <si>
    <t>これについては，出力枚数が多いため（表紙，目次込みで全79ページ），別にファイルのみを下記のURLに置くこととする．</t>
  </si>
  <si>
    <t>学科・学年ごとの性・年齢構成に関しては，以下のような傾向がある．なお，集計表については資料編3を参照のこと．</t>
  </si>
  <si>
    <t>1-1．目的：</t>
  </si>
  <si>
    <t>1-2．母集団：</t>
  </si>
  <si>
    <t>1-3．実施概要：</t>
  </si>
  <si>
    <t>1-4．回収率：</t>
  </si>
  <si>
    <t>1-5．調査項目：</t>
  </si>
  <si>
    <t>1-5．調査項目</t>
  </si>
  <si>
    <t>1-4．回収率</t>
  </si>
  <si>
    <t>1-3．実施概要</t>
  </si>
  <si>
    <t>1-1．目的</t>
  </si>
  <si>
    <t>1-2．母集団</t>
  </si>
  <si>
    <t>学年構成を比べると，現代文化学科では，他学科に比べ，全体に占める2年生の割合が多い．</t>
  </si>
  <si>
    <t>男女構成を比べると，現代文化学科では，他学科に比べ，1年生，2年生のいずれにおいても，女性の占める割合が多い．</t>
  </si>
  <si>
    <t>ほとんどの学生が携帯電話を持ち，また，9割弱ほどの学生がパソコンを所有する（家族での共有も含む）．</t>
  </si>
  <si>
    <t>金銭的な暮らし向きは，4割ほどの人が「ふつう」．現在の生活には7割がたが「満足」か「やや満足」．</t>
  </si>
  <si>
    <t>7割強の人が「面倒をみない課長」より「人情課長」を好む．</t>
  </si>
  <si>
    <t>一概には言えないが個人より社会重視派が若干多い一方で，4割強の人が「自分の趣味にあった暮らし方」を望む．</t>
  </si>
  <si>
    <t>政治的には，リアリズム志向（政治のガラス張りは困難・政治家は人格よりも実行力）が強い．</t>
  </si>
  <si>
    <t>内閣支持は，支持と不支持が拮抗．</t>
  </si>
  <si>
    <t>アンケートへの回答は，郵送が答えやすい人2割，ネットが答えやすい人4割，どちらでも良い人が2割．</t>
  </si>
  <si>
    <t>多数派は，</t>
  </si>
  <si>
    <t>「話し好きである」に「はい」，「平凡に暮らすよりなにか変わったことがしたい」に「はい」，</t>
  </si>
  <si>
    <t>「軽蔑の気持ちを持ったことがない」に「いいえ」，「ちょっとしたことが気になる」に「はい」，</t>
  </si>
  <si>
    <t>「やりかけたことは最後までやる」に「はい」，「嘘をついたことがない」に「いいえ」，</t>
  </si>
  <si>
    <t>「人の悪口を言いたくなる」に「はい」，「空想にふけることが多い」に「はい」．</t>
  </si>
  <si>
    <t>「そう思う」が現文1年では多く，社会2年では少ない．</t>
  </si>
  <si>
    <t>現文2年では「充実している」が少ない．</t>
  </si>
  <si>
    <t>産関2年では「ほぼ毎日利用した」が多い．</t>
  </si>
  <si>
    <t>産関1年では「利用しなかった」が多い．</t>
  </si>
  <si>
    <t>現文2年では「国や生活のことにもっと目を向けるべきだ」が多い．</t>
  </si>
  <si>
    <t>問12．「新性格検査」設問</t>
  </si>
  <si>
    <t>「全体」の傾向と異なる点について「全体」と比較したときの傾向</t>
  </si>
  <si>
    <t>現文2年では「規則はまげるがめんどうをよく見る課長」が少ない．</t>
  </si>
  <si>
    <t>現文2年では「いいえ」が多い．</t>
  </si>
  <si>
    <t>「いいえ」が社会2年と現文2年で多い．</t>
  </si>
  <si>
    <t>現文1年では「はい」が多い．</t>
  </si>
  <si>
    <t>産関1年では「いいえ」が少ない．</t>
  </si>
  <si>
    <t>社会では「いいえ」が多い．</t>
  </si>
  <si>
    <t>「はい」が産関2年で少なく，現文1年で多い．</t>
  </si>
  <si>
    <t>現文で「インターネット調査のほうが協力しやすい」が多い．</t>
  </si>
  <si>
    <t>現文で「男性」が少なく，「女性」が多い．</t>
  </si>
  <si>
    <t>1年では「18歳」が多く，2年では「19歳」が多い．</t>
  </si>
  <si>
    <t>現文では「1年」が少なく，「2年」が多い．</t>
  </si>
  <si>
    <t>表5．学科・学年により「全体」と傾向の異なる主な設問とその傾向．</t>
  </si>
  <si>
    <t>本調査の調査票においては，その多くが，既存の調査で繰り返し使用されている設問である．いずれも，調査の方法や母集団など，本調査とは異なるが，参考のため，</t>
  </si>
  <si>
    <t>まず，全国大学生活協同組合連合会「学生の消費生活に関する実態調査」の設問部分についてみると以下のとおり．</t>
  </si>
  <si>
    <t>なお，全国大学生活協同組合連合会「学生の消費生活に関する実態調査」は，1963年以降現時点まで38回にわたり行われている調査で，ここで比較に用いる</t>
  </si>
  <si>
    <t>第38回調査は，2002年10月に，全国66大学の大学生協が参加のうえ，37,845サンプルを対象に行なった調査である（回収数12,715，回収率33.6％）．</t>
  </si>
  <si>
    <t>それぞれの学科の1年と2年をあわせた全体，あるいはそれぞれの学年ごとに3つの学科をあわせた全体を指す．</t>
  </si>
  <si>
    <t>なお，表中，「社会」は社会学科，「産関」は産業関係学科，「現文」は現代文化学科をそれぞれあらわす．また，学科名のみ，学年のみが書かれている場合は，</t>
  </si>
  <si>
    <t>1年全体</t>
  </si>
  <si>
    <t>2年全体</t>
  </si>
  <si>
    <t>全体</t>
  </si>
  <si>
    <t>無回答</t>
  </si>
  <si>
    <t>( - )</t>
  </si>
  <si>
    <t>2．結果概要（学科×学年別集計）</t>
  </si>
  <si>
    <t>2．結果概要（学科×学年別集計）</t>
  </si>
  <si>
    <t>資料編</t>
  </si>
  <si>
    <t>1．調査票</t>
  </si>
  <si>
    <t>3．クロス集計表（表側：学科×学年，学科，学年）</t>
  </si>
  <si>
    <t>2．単純集計表</t>
  </si>
  <si>
    <t>資料編2：単純集計表</t>
  </si>
  <si>
    <t>4．既存の調査における結果</t>
  </si>
  <si>
    <t>1枚目</t>
  </si>
  <si>
    <t>2枚目</t>
  </si>
  <si>
    <t>3枚目</t>
  </si>
  <si>
    <t>「学生の生活や意識に関するアンケート」報告書</t>
  </si>
  <si>
    <t>出典：</t>
  </si>
  <si>
    <t>出典：全国大学生活協同組合連合会経営開発チーム（2003）．学生の消費生活に関する実態調査報告書．全国大学生活協同組合連合会．</t>
  </si>
  <si>
    <t>内閣府大臣官房政府広報室編（2003）．社会意識，月間世論調査 平成15年5月号．国立印刷局．</t>
  </si>
  <si>
    <t>内閣府大臣官房政府広報室（2003）．国民生活に関する世論調査，世論調査報告書平成15年6月調査．内閣府大臣官房政府広報室．</t>
  </si>
  <si>
    <t>（http://www8.cao.go.jp/survey/h15/h15-life/）</t>
  </si>
  <si>
    <t>統計数理研究所「国民性調査」との比較：</t>
  </si>
  <si>
    <t>( - )</t>
  </si>
  <si>
    <t>内閣府大臣官房政府広報室（2003）．国民生活に関する世論調査，世論調査報告書平成15年6月調査．内閣府大臣官房政府広報室．</t>
  </si>
  <si>
    <t>資料編5：文献</t>
  </si>
  <si>
    <t>全国大学生活協同組合連合会経営開発チーム（2003）．学生の消費生活に関する実態調査報告書．全国大学生活協同組合連合会．</t>
  </si>
  <si>
    <t>5．文献</t>
  </si>
  <si>
    <t>大隅昇（2002）．インターネット調査の適用可能性と限界―データ科学の視点からの考察―，行動計量学，第29巻第1号，20-44．</t>
  </si>
  <si>
    <t>統計数理研究所第10次日本人の国民性調査委員会（1999）．国民性の研究 第10次全国調査 1998年全国調査．統計数理研究所研究リポート83．</t>
  </si>
  <si>
    <t>吉村宰（2001）．インターネット調査にみられる回答者像，その特性，統計数理研究所公開講演会要旨，統計数理，第49巻第1号，223-229．</t>
  </si>
  <si>
    <t>横原東（2001）．マーケティングにおけるインターネット調査の実情と課題，統計数理研究所公開講演会要旨，統計数理，第49巻第1号，215-222．</t>
  </si>
  <si>
    <t>統計数理研究所シンポジウム「インターネット調査の現状を検証する」抄録，55-74．</t>
  </si>
  <si>
    <t>統計数理研究所シンポジウム「インターネット調査の現状を検証する」抄録，75-93．</t>
  </si>
  <si>
    <t>大隅昇（2000）．「調査環境の変化に対応した新たな調査法の研究」報告書，文部省科学研究費，特定領域研究，「統計情報活用のフロンティアの拡大」</t>
  </si>
  <si>
    <t>（略称：ミクロ統計データ），公募研究（課題番号：09206117）．</t>
  </si>
  <si>
    <t>統計数理研究所シンポジウム「インターネット調査の現状を検証する」抄録，95-110．</t>
  </si>
  <si>
    <t>柳井晴夫・柏木繁男・国生理枝子（1987）．プロマックス回転法による新性格検査の作成について（Ⅰ）．心理学研究，第58巻第3号，158-165．</t>
  </si>
  <si>
    <t>柳井晴夫・国生理枝子（1987）．新性格検査の作成について，人事試験研究，124，2-11．</t>
  </si>
  <si>
    <t>２００４年８月１３日</t>
  </si>
  <si>
    <t>記入なし</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</si>
</sst>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
    <numFmt numFmtId="180" formatCode="\(###\)"/>
    <numFmt numFmtId="181" formatCode="\(###.00\)"/>
    <numFmt numFmtId="182" formatCode="\(###.000\)"/>
    <numFmt numFmtId="183" formatCode="\(###.0000\)"/>
    <numFmt numFmtId="184" formatCode="0.00_ "/>
    <numFmt numFmtId="185" formatCode="0.0_);[Red]\(0.0\)"/>
    <numFmt numFmtId="186" formatCode="0_);[Red]\(0\)"/>
    <numFmt numFmtId="187" formatCode="##0"/>
    <numFmt numFmtId="188" formatCode="0.0000"/>
    <numFmt numFmtId="189" formatCode="0.0000_ "/>
    <numFmt numFmtId="190" formatCode="0.00000000"/>
    <numFmt numFmtId="191" formatCode="0.0000000"/>
    <numFmt numFmtId="192" formatCode="0.000000"/>
    <numFmt numFmtId="193" formatCode="0.00000"/>
    <numFmt numFmtId="194" formatCode="0.0000_);[Red]\(0.0000\)"/>
    <numFmt numFmtId="195" formatCode="0.000"/>
    <numFmt numFmtId="196" formatCode="0.000000000000000_);[Red]\(0.000000000000000\)"/>
    <numFmt numFmtId="197" formatCode="0.00000000000000_);[Red]\(0.00000000000000\)"/>
    <numFmt numFmtId="198" formatCode="0.0000000000000_);[Red]\(0.0000000000000\)"/>
    <numFmt numFmtId="199" formatCode="0.000000000000_);[Red]\(0.000000000000\)"/>
    <numFmt numFmtId="200" formatCode="0.00000000000_);[Red]\(0.00000000000\)"/>
    <numFmt numFmtId="201" formatCode="0.0000000000_);[Red]\(0.0000000000\)"/>
    <numFmt numFmtId="202" formatCode="0.000000000_);[Red]\(0.000000000\)"/>
    <numFmt numFmtId="203" formatCode="0.00000000_);[Red]\(0.00000000\)"/>
    <numFmt numFmtId="204" formatCode="0.0000000_);[Red]\(0.0000000\)"/>
    <numFmt numFmtId="205" formatCode="0.000000_);[Red]\(0.000000\)"/>
    <numFmt numFmtId="206" formatCode="0.00000_);[Red]\(0.00000\)"/>
    <numFmt numFmtId="207" formatCode="0.0000E+00;&quot;Ĉ&quot;"/>
    <numFmt numFmtId="208" formatCode="0.000000000"/>
    <numFmt numFmtId="209" formatCode="0.0000000000"/>
    <numFmt numFmtId="210" formatCode="&quot;Yes&quot;;&quot;Yes&quot;;&quot;No&quot;"/>
    <numFmt numFmtId="211" formatCode="&quot;True&quot;;&quot;True&quot;;&quot;False&quot;"/>
    <numFmt numFmtId="212" formatCode="&quot;On&quot;;&quot;On&quot;;&quot;Off&quot;"/>
    <numFmt numFmtId="213" formatCode="0.0%"/>
    <numFmt numFmtId="214" formatCode="0.0"/>
    <numFmt numFmtId="215" formatCode="0.\10"/>
    <numFmt numFmtId="216" formatCode="0.00####"/>
    <numFmt numFmtId="217" formatCode="0.0000000000000000_);[Red]\(0.0000000000000000\)"/>
    <numFmt numFmtId="218" formatCode="0.0000#"/>
    <numFmt numFmtId="219" formatCode="0.000_);[Red]\(0.000\)"/>
    <numFmt numFmtId="220" formatCode="000"/>
    <numFmt numFmtId="221" formatCode="&quot;$&quot;#,##0_);\(&quot;$&quot;#,##0\)"/>
    <numFmt numFmtId="222" formatCode="&quot;$&quot;#,##0_);[Red]\(&quot;$&quot;#,##0\)"/>
    <numFmt numFmtId="223" formatCode="&quot;$&quot;#,##0.00_);\(&quot;$&quot;#,##0.00\)"/>
    <numFmt numFmtId="224" formatCode="&quot;$&quot;#,##0.00_);[Red]\(&quot;$&quot;#,##0.00\)"/>
    <numFmt numFmtId="225" formatCode="_(&quot;$&quot;* #,##0_);_(&quot;$&quot;* \(#,##0\);_(&quot;$&quot;* &quot;-&quot;_);_(@_)"/>
    <numFmt numFmtId="226" formatCode="_(* #,##0_);_(* \(#,##0\);_(* &quot;-&quot;_);_(@_)"/>
    <numFmt numFmtId="227" formatCode="_(&quot;$&quot;* #,##0.00_);_(&quot;$&quot;* \(#,##0.00\);_(&quot;$&quot;* &quot;-&quot;??_);_(@_)"/>
    <numFmt numFmtId="228" formatCode="_(* #,##0.00_);_(* \(#,##0.00\);_(* &quot;-&quot;??_);_(@_)"/>
    <numFmt numFmtId="229" formatCode="mm/dd/yy\ hh:mm:ss"/>
    <numFmt numFmtId="230" formatCode="mm/dd/yyyy\ hh:mm:ss"/>
    <numFmt numFmtId="231" formatCode="yyyy\-mm\-dd\ hh:mm:ss"/>
    <numFmt numFmtId="232" formatCode="yyyy/mm/dd\ hh:mm:ss"/>
    <numFmt numFmtId="233" formatCode="[$€-2]\ #,##0.00_);[Red]\([$€-2]\ #,##0.00\)"/>
    <numFmt numFmtId="234" formatCode="0.00000_ "/>
    <numFmt numFmtId="235" formatCode="0.000_ "/>
    <numFmt numFmtId="236" formatCode="0.0000000_ "/>
    <numFmt numFmtId="237" formatCode="0.000000_ "/>
    <numFmt numFmtId="238" formatCode="\(##0\)"/>
  </numFmts>
  <fonts count="11">
    <font>
      <sz val="10"/>
      <name val="ＭＳ Ｐゴシック"/>
      <family val="3"/>
    </font>
    <font>
      <sz val="10"/>
      <name val="Arial"/>
      <family val="2"/>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10"/>
      <name val="ＭＳ ゴシック"/>
      <family val="3"/>
    </font>
    <font>
      <u val="single"/>
      <sz val="12"/>
      <color indexed="12"/>
      <name val="ＭＳ Ｐゴシック"/>
      <family val="3"/>
    </font>
  </fonts>
  <fills count="2">
    <fill>
      <patternFill/>
    </fill>
    <fill>
      <patternFill patternType="gray125"/>
    </fill>
  </fills>
  <borders count="21">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diagonalUp="1">
      <left>
        <color indexed="63"/>
      </left>
      <right>
        <color indexed="63"/>
      </right>
      <top style="thin"/>
      <bottom>
        <color indexed="63"/>
      </bottom>
      <diagonal style="thin"/>
    </border>
    <border diagonalUp="1">
      <left>
        <color indexed="63"/>
      </left>
      <right>
        <color indexed="63"/>
      </right>
      <top>
        <color indexed="63"/>
      </top>
      <bottom style="double"/>
      <diagonal style="thin"/>
    </border>
    <border diagonalUp="1">
      <left>
        <color indexed="63"/>
      </left>
      <right>
        <color indexed="63"/>
      </right>
      <top style="double"/>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Up="1">
      <left>
        <color indexed="63"/>
      </left>
      <right>
        <color indexed="63"/>
      </right>
      <top style="double"/>
      <bottom style="thin"/>
      <diagonal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32" fontId="1" fillId="0" borderId="0">
      <alignment/>
      <protection/>
    </xf>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1">
    <xf numFmtId="0" fontId="0" fillId="0" borderId="0" xfId="0" applyAlignment="1">
      <alignment/>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xf>
    <xf numFmtId="0" fontId="0" fillId="0" borderId="3" xfId="0" applyBorder="1" applyAlignment="1">
      <alignment/>
    </xf>
    <xf numFmtId="176" fontId="0" fillId="0" borderId="3" xfId="0" applyNumberFormat="1" applyBorder="1" applyAlignment="1">
      <alignment/>
    </xf>
    <xf numFmtId="0" fontId="0" fillId="0" borderId="2" xfId="0" applyBorder="1" applyAlignment="1">
      <alignment horizontal="right"/>
    </xf>
    <xf numFmtId="176" fontId="0" fillId="0" borderId="3" xfId="0" applyNumberFormat="1" applyBorder="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Fill="1" applyBorder="1" applyAlignment="1">
      <alignment/>
    </xf>
    <xf numFmtId="0" fontId="0" fillId="0" borderId="4" xfId="0" applyBorder="1" applyAlignment="1">
      <alignment/>
    </xf>
    <xf numFmtId="0" fontId="0" fillId="0" borderId="5" xfId="0" applyBorder="1" applyAlignment="1">
      <alignment/>
    </xf>
    <xf numFmtId="0" fontId="0" fillId="0" borderId="5" xfId="0" applyFill="1" applyBorder="1" applyAlignment="1">
      <alignment/>
    </xf>
    <xf numFmtId="0" fontId="5" fillId="0" borderId="3"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 xfId="0" applyBorder="1" applyAlignment="1">
      <alignment/>
    </xf>
    <xf numFmtId="0" fontId="0" fillId="0" borderId="11" xfId="0" applyBorder="1" applyAlignment="1">
      <alignment/>
    </xf>
    <xf numFmtId="56" fontId="0" fillId="0" borderId="0" xfId="0" applyNumberFormat="1" applyAlignment="1" quotePrefix="1">
      <alignment/>
    </xf>
    <xf numFmtId="0" fontId="0" fillId="0" borderId="0" xfId="0" applyAlignment="1" quotePrefix="1">
      <alignment/>
    </xf>
    <xf numFmtId="0" fontId="0" fillId="0" borderId="3" xfId="0" applyBorder="1" applyAlignment="1">
      <alignment horizontal="right"/>
    </xf>
    <xf numFmtId="0" fontId="0" fillId="0" borderId="2" xfId="0" applyBorder="1" applyAlignment="1" quotePrefix="1">
      <alignment/>
    </xf>
    <xf numFmtId="0" fontId="0" fillId="0" borderId="3" xfId="0" applyBorder="1" applyAlignment="1" quotePrefix="1">
      <alignment/>
    </xf>
    <xf numFmtId="0" fontId="0" fillId="0" borderId="0" xfId="0" applyBorder="1" applyAlignment="1" quotePrefix="1">
      <alignment/>
    </xf>
    <xf numFmtId="0" fontId="0" fillId="0" borderId="6" xfId="0" applyBorder="1" applyAlignment="1">
      <alignment horizontal="right"/>
    </xf>
    <xf numFmtId="0" fontId="0" fillId="0" borderId="8" xfId="0" applyBorder="1" applyAlignment="1">
      <alignment horizontal="right"/>
    </xf>
    <xf numFmtId="0" fontId="0" fillId="0" borderId="0" xfId="0" applyBorder="1" applyAlignment="1">
      <alignment vertical="top" wrapText="1"/>
    </xf>
    <xf numFmtId="0" fontId="0" fillId="0" borderId="0" xfId="0" applyAlignment="1">
      <alignment horizontal="right"/>
    </xf>
    <xf numFmtId="0" fontId="5" fillId="0" borderId="0" xfId="0" applyFont="1" applyBorder="1" applyAlignment="1">
      <alignment/>
    </xf>
    <xf numFmtId="0" fontId="0" fillId="0" borderId="0" xfId="0" applyBorder="1" applyAlignment="1">
      <alignment vertical="center"/>
    </xf>
    <xf numFmtId="0" fontId="7" fillId="0" borderId="0" xfId="0" applyFont="1" applyBorder="1" applyAlignment="1">
      <alignment/>
    </xf>
    <xf numFmtId="0" fontId="9" fillId="0" borderId="3" xfId="0" applyFont="1" applyBorder="1" applyAlignment="1">
      <alignment horizontal="center" vertical="center"/>
    </xf>
    <xf numFmtId="0" fontId="10" fillId="0" borderId="0" xfId="17" applyFont="1" applyBorder="1" applyAlignment="1">
      <alignment/>
    </xf>
    <xf numFmtId="0" fontId="0" fillId="0" borderId="5" xfId="0" applyBorder="1" applyAlignment="1">
      <alignment horizontal="left" vertical="top" wrapText="1" indent="1"/>
    </xf>
    <xf numFmtId="0" fontId="0" fillId="0" borderId="4" xfId="0" applyBorder="1" applyAlignment="1">
      <alignment horizontal="left" vertical="top" wrapText="1" indent="1"/>
    </xf>
    <xf numFmtId="176" fontId="0" fillId="0" borderId="0" xfId="0" applyNumberFormat="1" applyBorder="1" applyAlignment="1">
      <alignment/>
    </xf>
    <xf numFmtId="176" fontId="0" fillId="0" borderId="0" xfId="0" applyNumberFormat="1" applyBorder="1" applyAlignment="1">
      <alignment horizontal="right"/>
    </xf>
    <xf numFmtId="0" fontId="0" fillId="0" borderId="12" xfId="0" applyBorder="1" applyAlignment="1">
      <alignment/>
    </xf>
    <xf numFmtId="176" fontId="0" fillId="0" borderId="12" xfId="0" applyNumberFormat="1" applyBorder="1" applyAlignment="1">
      <alignment/>
    </xf>
    <xf numFmtId="176" fontId="0" fillId="0" borderId="12" xfId="0" applyNumberFormat="1" applyBorder="1" applyAlignment="1">
      <alignment horizontal="right"/>
    </xf>
    <xf numFmtId="176" fontId="0" fillId="0" borderId="2" xfId="0" applyNumberFormat="1" applyBorder="1" applyAlignment="1">
      <alignment/>
    </xf>
    <xf numFmtId="176" fontId="0" fillId="0" borderId="2" xfId="0" applyNumberFormat="1" applyBorder="1" applyAlignment="1">
      <alignment horizontal="right"/>
    </xf>
    <xf numFmtId="0" fontId="0" fillId="0" borderId="0" xfId="0" applyNumberFormat="1" applyBorder="1" applyAlignment="1">
      <alignment/>
    </xf>
    <xf numFmtId="0" fontId="0" fillId="0" borderId="3" xfId="0" applyNumberFormat="1" applyBorder="1" applyAlignment="1">
      <alignment/>
    </xf>
    <xf numFmtId="176" fontId="0" fillId="0" borderId="13" xfId="0" applyNumberFormat="1" applyBorder="1" applyAlignment="1">
      <alignment/>
    </xf>
    <xf numFmtId="176" fontId="0" fillId="0" borderId="14" xfId="0" applyNumberFormat="1" applyBorder="1" applyAlignment="1">
      <alignment horizontal="right"/>
    </xf>
    <xf numFmtId="176" fontId="0" fillId="0" borderId="15" xfId="0" applyNumberFormat="1" applyBorder="1" applyAlignment="1">
      <alignment/>
    </xf>
    <xf numFmtId="176" fontId="0" fillId="0" borderId="16" xfId="0" applyNumberFormat="1" applyBorder="1" applyAlignment="1">
      <alignment/>
    </xf>
    <xf numFmtId="176" fontId="0" fillId="0" borderId="17" xfId="0" applyNumberFormat="1" applyBorder="1" applyAlignment="1">
      <alignment horizontal="right"/>
    </xf>
    <xf numFmtId="176" fontId="0" fillId="0" borderId="16" xfId="0" applyNumberFormat="1" applyBorder="1" applyAlignment="1">
      <alignment horizontal="right"/>
    </xf>
    <xf numFmtId="0" fontId="0" fillId="0" borderId="0" xfId="0" applyNumberFormat="1" applyFill="1" applyBorder="1" applyAlignment="1">
      <alignment/>
    </xf>
    <xf numFmtId="0" fontId="0" fillId="0" borderId="0" xfId="0" applyAlignment="1">
      <alignment horizontal="left" indent="1"/>
    </xf>
    <xf numFmtId="0" fontId="0" fillId="0" borderId="2" xfId="0" applyBorder="1" applyAlignment="1">
      <alignment vertical="top" wrapText="1"/>
    </xf>
    <xf numFmtId="176" fontId="0" fillId="0" borderId="18" xfId="0" applyNumberFormat="1" applyBorder="1" applyAlignment="1">
      <alignment horizontal="right"/>
    </xf>
    <xf numFmtId="176" fontId="0" fillId="0" borderId="14" xfId="0" applyNumberFormat="1" applyBorder="1" applyAlignment="1">
      <alignment/>
    </xf>
    <xf numFmtId="238" fontId="0" fillId="0" borderId="3" xfId="0" applyNumberFormat="1" applyBorder="1" applyAlignment="1">
      <alignment/>
    </xf>
    <xf numFmtId="238" fontId="0" fillId="0" borderId="3" xfId="0" applyNumberFormat="1" applyBorder="1" applyAlignment="1">
      <alignment horizontal="right"/>
    </xf>
    <xf numFmtId="238" fontId="0" fillId="0" borderId="18" xfId="0" applyNumberFormat="1" applyBorder="1" applyAlignment="1">
      <alignment/>
    </xf>
    <xf numFmtId="238" fontId="0" fillId="0" borderId="18" xfId="0" applyNumberFormat="1" applyBorder="1" applyAlignment="1">
      <alignment horizontal="right"/>
    </xf>
    <xf numFmtId="0" fontId="0" fillId="0" borderId="13" xfId="0" applyBorder="1" applyAlignment="1">
      <alignment vertical="top" wrapText="1"/>
    </xf>
    <xf numFmtId="0" fontId="0" fillId="0" borderId="4" xfId="0" applyBorder="1" applyAlignment="1">
      <alignment horizontal="left" indent="1"/>
    </xf>
    <xf numFmtId="0" fontId="0" fillId="0" borderId="4" xfId="0" applyFill="1" applyBorder="1" applyAlignment="1">
      <alignment horizontal="left" indent="1"/>
    </xf>
    <xf numFmtId="0" fontId="0" fillId="0" borderId="5" xfId="0" applyBorder="1" applyAlignment="1">
      <alignment horizontal="left" indent="1"/>
    </xf>
    <xf numFmtId="0" fontId="0" fillId="0" borderId="5" xfId="0" applyFill="1" applyBorder="1" applyAlignment="1">
      <alignment horizontal="left" indent="1"/>
    </xf>
    <xf numFmtId="0" fontId="0" fillId="0" borderId="0" xfId="0" applyAlignment="1">
      <alignment vertical="center"/>
    </xf>
    <xf numFmtId="0" fontId="0" fillId="0" borderId="0" xfId="0" applyAlignment="1">
      <alignment horizontal="left" indent="2"/>
    </xf>
    <xf numFmtId="0" fontId="0" fillId="0" borderId="0" xfId="0" applyAlignment="1">
      <alignment horizontal="left" vertical="center" indent="2"/>
    </xf>
    <xf numFmtId="0" fontId="0" fillId="0" borderId="0" xfId="0" applyAlignment="1" quotePrefix="1">
      <alignment horizontal="right"/>
    </xf>
    <xf numFmtId="0" fontId="0" fillId="0" borderId="0" xfId="0" applyAlignment="1" quotePrefix="1">
      <alignment horizontal="distributed"/>
    </xf>
    <xf numFmtId="0" fontId="6" fillId="0" borderId="12" xfId="0" applyFont="1" applyBorder="1" applyAlignment="1">
      <alignment horizontal="center" vertical="center"/>
    </xf>
    <xf numFmtId="31" fontId="7" fillId="0" borderId="0" xfId="0" applyNumberFormat="1" applyFont="1" applyBorder="1" applyAlignment="1" quotePrefix="1">
      <alignment horizontal="center"/>
    </xf>
    <xf numFmtId="0" fontId="7" fillId="0" borderId="0" xfId="0" applyFont="1" applyBorder="1" applyAlignment="1">
      <alignment horizontal="center"/>
    </xf>
    <xf numFmtId="0" fontId="8" fillId="0" borderId="0" xfId="0" applyFont="1" applyBorder="1" applyAlignment="1">
      <alignment horizontal="center" vertical="center"/>
    </xf>
    <xf numFmtId="0" fontId="0" fillId="0" borderId="0" xfId="0" applyAlignment="1">
      <alignment vertical="center"/>
    </xf>
    <xf numFmtId="0" fontId="0" fillId="0" borderId="2" xfId="0" applyBorder="1" applyAlignment="1">
      <alignment horizontal="right" wrapText="1"/>
    </xf>
    <xf numFmtId="0" fontId="0" fillId="0" borderId="3" xfId="0" applyBorder="1" applyAlignment="1">
      <alignment horizontal="right" wrapText="1"/>
    </xf>
    <xf numFmtId="178" fontId="0" fillId="0" borderId="3" xfId="0" applyNumberFormat="1" applyBorder="1" applyAlignment="1">
      <alignment/>
    </xf>
    <xf numFmtId="0" fontId="0" fillId="0" borderId="3" xfId="0" applyBorder="1" applyAlignment="1">
      <alignment/>
    </xf>
    <xf numFmtId="178" fontId="0" fillId="0" borderId="2" xfId="0" applyNumberFormat="1" applyBorder="1" applyAlignment="1">
      <alignment/>
    </xf>
    <xf numFmtId="0" fontId="0" fillId="0" borderId="2" xfId="0" applyBorder="1" applyAlignment="1">
      <alignment/>
    </xf>
    <xf numFmtId="0" fontId="0" fillId="0" borderId="2" xfId="0" applyBorder="1" applyAlignment="1">
      <alignment horizontal="right" vertical="top" wrapText="1"/>
    </xf>
    <xf numFmtId="0" fontId="0" fillId="0" borderId="3" xfId="0" applyBorder="1" applyAlignment="1">
      <alignment horizontal="right" vertical="top" wrapText="1"/>
    </xf>
    <xf numFmtId="178" fontId="0" fillId="0" borderId="0" xfId="0" applyNumberFormat="1" applyBorder="1" applyAlignment="1">
      <alignment/>
    </xf>
    <xf numFmtId="0" fontId="0" fillId="0" borderId="0" xfId="0" applyBorder="1" applyAlignment="1">
      <alignment/>
    </xf>
    <xf numFmtId="0" fontId="0" fillId="0" borderId="2" xfId="0" applyBorder="1" applyAlignment="1">
      <alignment horizontal="right"/>
    </xf>
    <xf numFmtId="178" fontId="0" fillId="0" borderId="0" xfId="0" applyNumberFormat="1" applyAlignment="1">
      <alignment/>
    </xf>
    <xf numFmtId="0" fontId="0" fillId="0" borderId="0" xfId="0" applyAlignment="1">
      <alignment/>
    </xf>
    <xf numFmtId="0" fontId="0" fillId="0" borderId="19"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0" xfId="0"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cellXfs>
  <cellStyles count="9">
    <cellStyle name="Normal" xfId="0"/>
    <cellStyle name="custom date" xfId="15"/>
    <cellStyle name="Percent" xfId="16"/>
    <cellStyle name="Hyperlink" xfId="17"/>
    <cellStyle name="Comma [0]" xfId="18"/>
    <cellStyle name="Comma" xfId="19"/>
    <cellStyle name="Currency [0]" xfId="20"/>
    <cellStyle name="Currency"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13</xdr:col>
      <xdr:colOff>552450</xdr:colOff>
      <xdr:row>36</xdr:row>
      <xdr:rowOff>142875</xdr:rowOff>
    </xdr:to>
    <xdr:pic>
      <xdr:nvPicPr>
        <xdr:cNvPr id="1" name="Picture 3"/>
        <xdr:cNvPicPr preferRelativeResize="1">
          <a:picLocks noChangeAspect="1"/>
        </xdr:cNvPicPr>
      </xdr:nvPicPr>
      <xdr:blipFill>
        <a:blip r:embed="rId1"/>
        <a:stretch>
          <a:fillRect/>
        </a:stretch>
      </xdr:blipFill>
      <xdr:spPr>
        <a:xfrm>
          <a:off x="0" y="342900"/>
          <a:ext cx="8477250" cy="5314950"/>
        </a:xfrm>
        <a:prstGeom prst="rect">
          <a:avLst/>
        </a:prstGeom>
        <a:noFill/>
        <a:ln w="9525" cmpd="sng">
          <a:noFill/>
        </a:ln>
      </xdr:spPr>
    </xdr:pic>
    <xdr:clientData/>
  </xdr:twoCellAnchor>
  <xdr:twoCellAnchor editAs="oneCell">
    <xdr:from>
      <xdr:col>0</xdr:col>
      <xdr:colOff>0</xdr:colOff>
      <xdr:row>40</xdr:row>
      <xdr:rowOff>0</xdr:rowOff>
    </xdr:from>
    <xdr:to>
      <xdr:col>13</xdr:col>
      <xdr:colOff>581025</xdr:colOff>
      <xdr:row>74</xdr:row>
      <xdr:rowOff>38100</xdr:rowOff>
    </xdr:to>
    <xdr:pic>
      <xdr:nvPicPr>
        <xdr:cNvPr id="2" name="Picture 4"/>
        <xdr:cNvPicPr preferRelativeResize="1">
          <a:picLocks noChangeAspect="1"/>
        </xdr:cNvPicPr>
      </xdr:nvPicPr>
      <xdr:blipFill>
        <a:blip r:embed="rId2"/>
        <a:stretch>
          <a:fillRect/>
        </a:stretch>
      </xdr:blipFill>
      <xdr:spPr>
        <a:xfrm>
          <a:off x="0" y="6124575"/>
          <a:ext cx="8505825" cy="5219700"/>
        </a:xfrm>
        <a:prstGeom prst="rect">
          <a:avLst/>
        </a:prstGeom>
        <a:noFill/>
        <a:ln w="9525" cmpd="sng">
          <a:noFill/>
        </a:ln>
      </xdr:spPr>
    </xdr:pic>
    <xdr:clientData/>
  </xdr:twoCellAnchor>
  <xdr:twoCellAnchor editAs="oneCell">
    <xdr:from>
      <xdr:col>0</xdr:col>
      <xdr:colOff>0</xdr:colOff>
      <xdr:row>78</xdr:row>
      <xdr:rowOff>0</xdr:rowOff>
    </xdr:from>
    <xdr:to>
      <xdr:col>13</xdr:col>
      <xdr:colOff>581025</xdr:colOff>
      <xdr:row>112</xdr:row>
      <xdr:rowOff>114300</xdr:rowOff>
    </xdr:to>
    <xdr:pic>
      <xdr:nvPicPr>
        <xdr:cNvPr id="3" name="Picture 5"/>
        <xdr:cNvPicPr preferRelativeResize="1">
          <a:picLocks noChangeAspect="1"/>
        </xdr:cNvPicPr>
      </xdr:nvPicPr>
      <xdr:blipFill>
        <a:blip r:embed="rId3"/>
        <a:stretch>
          <a:fillRect/>
        </a:stretch>
      </xdr:blipFill>
      <xdr:spPr>
        <a:xfrm>
          <a:off x="0" y="11915775"/>
          <a:ext cx="8505825" cy="529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rikkyo.ne.jp/lim/deguchi/ct03010.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6"/>
  <dimension ref="A1:O36"/>
  <sheetViews>
    <sheetView tabSelected="1" workbookViewId="0" topLeftCell="A1">
      <selection activeCell="A2" sqref="A2"/>
    </sheetView>
  </sheetViews>
  <sheetFormatPr defaultColWidth="9.140625" defaultRowHeight="12"/>
  <cols>
    <col min="1" max="16384" width="9.140625" style="8" customWidth="1"/>
  </cols>
  <sheetData>
    <row r="1" spans="1:15" ht="14.25">
      <c r="A1" s="14"/>
      <c r="B1" s="4"/>
      <c r="C1" s="4"/>
      <c r="D1" s="4"/>
      <c r="E1" s="4"/>
      <c r="F1" s="4"/>
      <c r="G1" s="4"/>
      <c r="H1" s="4"/>
      <c r="I1" s="4"/>
      <c r="J1" s="4"/>
      <c r="K1" s="4"/>
      <c r="L1" s="4"/>
      <c r="M1" s="4"/>
      <c r="N1" s="4"/>
      <c r="O1" s="24" t="s">
        <v>383</v>
      </c>
    </row>
    <row r="16" ht="14.25">
      <c r="D16" s="32"/>
    </row>
    <row r="18" spans="4:12" s="33" customFormat="1" ht="30" customHeight="1" thickBot="1">
      <c r="D18" s="73" t="s">
        <v>469</v>
      </c>
      <c r="E18" s="73"/>
      <c r="F18" s="73"/>
      <c r="G18" s="73"/>
      <c r="H18" s="73"/>
      <c r="I18" s="73"/>
      <c r="J18" s="73"/>
      <c r="K18" s="73"/>
      <c r="L18" s="73"/>
    </row>
    <row r="19" ht="12.75" thickTop="1"/>
    <row r="23" spans="6:10" ht="12">
      <c r="F23" s="35"/>
      <c r="G23" s="76" t="s">
        <v>384</v>
      </c>
      <c r="H23" s="77"/>
      <c r="I23" s="77"/>
      <c r="J23" s="4"/>
    </row>
    <row r="24" spans="7:9" ht="12">
      <c r="G24" s="77"/>
      <c r="H24" s="77"/>
      <c r="I24" s="77"/>
    </row>
    <row r="34" spans="1:15" ht="14.25">
      <c r="A34" s="74" t="s">
        <v>492</v>
      </c>
      <c r="B34" s="74"/>
      <c r="C34" s="74"/>
      <c r="D34" s="74"/>
      <c r="E34" s="74"/>
      <c r="F34" s="74"/>
      <c r="G34" s="74"/>
      <c r="H34" s="74"/>
      <c r="I34" s="74"/>
      <c r="J34" s="74"/>
      <c r="K34" s="74"/>
      <c r="L34" s="74"/>
      <c r="M34" s="74"/>
      <c r="N34" s="74"/>
      <c r="O34" s="74"/>
    </row>
    <row r="36" spans="1:15" ht="14.25">
      <c r="A36" s="75" t="s">
        <v>382</v>
      </c>
      <c r="B36" s="75"/>
      <c r="C36" s="75"/>
      <c r="D36" s="75"/>
      <c r="E36" s="75"/>
      <c r="F36" s="75"/>
      <c r="G36" s="75"/>
      <c r="H36" s="75"/>
      <c r="I36" s="75"/>
      <c r="J36" s="75"/>
      <c r="K36" s="75"/>
      <c r="L36" s="75"/>
      <c r="M36" s="75"/>
      <c r="N36" s="75"/>
      <c r="O36" s="75"/>
    </row>
  </sheetData>
  <mergeCells count="4">
    <mergeCell ref="D18:L18"/>
    <mergeCell ref="A34:O34"/>
    <mergeCell ref="A36:O36"/>
    <mergeCell ref="G23:I24"/>
  </mergeCells>
  <printOptions/>
  <pageMargins left="0.75" right="0.75" top="1" bottom="1" header="0.512" footer="0.512"/>
  <pageSetup fitToHeight="0"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codeName="Sheet57"/>
  <dimension ref="A1:N20"/>
  <sheetViews>
    <sheetView workbookViewId="0" topLeftCell="A1">
      <selection activeCell="A2" sqref="A2"/>
    </sheetView>
  </sheetViews>
  <sheetFormatPr defaultColWidth="9.140625" defaultRowHeight="12"/>
  <cols>
    <col min="1" max="1" width="18.28125" style="8" customWidth="1"/>
    <col min="2" max="16384" width="9.140625" style="8" customWidth="1"/>
  </cols>
  <sheetData>
    <row r="1" spans="1:14" ht="14.25">
      <c r="A1" s="14" t="s">
        <v>385</v>
      </c>
      <c r="B1" s="4"/>
      <c r="C1" s="4"/>
      <c r="D1" s="4"/>
      <c r="E1" s="4"/>
      <c r="F1" s="4"/>
      <c r="G1" s="4"/>
      <c r="H1" s="4"/>
      <c r="I1" s="4"/>
      <c r="J1" s="4"/>
      <c r="K1" s="4"/>
      <c r="L1" s="4"/>
      <c r="M1" s="4"/>
      <c r="N1" s="4"/>
    </row>
    <row r="3" spans="1:13" ht="12" customHeight="1">
      <c r="A3" s="30" t="s">
        <v>386</v>
      </c>
      <c r="B3" s="30"/>
      <c r="C3" s="30"/>
      <c r="D3" s="30"/>
      <c r="E3" s="30"/>
      <c r="F3" s="30"/>
      <c r="G3" s="30"/>
      <c r="H3" s="30"/>
      <c r="I3" s="30"/>
      <c r="J3" s="30"/>
      <c r="K3" s="30"/>
      <c r="L3" s="30"/>
      <c r="M3" s="30"/>
    </row>
    <row r="4" spans="1:14" ht="12" customHeight="1">
      <c r="A4" s="38" t="s">
        <v>412</v>
      </c>
      <c r="B4" s="38"/>
      <c r="C4" s="38"/>
      <c r="D4" s="38"/>
      <c r="E4" s="38"/>
      <c r="F4" s="38"/>
      <c r="G4" s="38"/>
      <c r="H4" s="38"/>
      <c r="I4" s="38"/>
      <c r="J4" s="38"/>
      <c r="K4" s="38"/>
      <c r="L4" s="38"/>
      <c r="M4" s="38"/>
      <c r="N4" s="11">
        <v>1</v>
      </c>
    </row>
    <row r="5" spans="1:14" ht="12">
      <c r="A5" s="37" t="s">
        <v>413</v>
      </c>
      <c r="B5" s="37"/>
      <c r="C5" s="37"/>
      <c r="D5" s="37"/>
      <c r="E5" s="37"/>
      <c r="F5" s="37"/>
      <c r="G5" s="37"/>
      <c r="H5" s="37"/>
      <c r="I5" s="37"/>
      <c r="J5" s="37"/>
      <c r="K5" s="37"/>
      <c r="L5" s="37"/>
      <c r="M5" s="37"/>
      <c r="N5" s="12">
        <v>1</v>
      </c>
    </row>
    <row r="6" spans="1:14" ht="12">
      <c r="A6" s="37" t="s">
        <v>411</v>
      </c>
      <c r="B6" s="37"/>
      <c r="C6" s="37"/>
      <c r="D6" s="37"/>
      <c r="E6" s="37"/>
      <c r="F6" s="37"/>
      <c r="G6" s="37"/>
      <c r="H6" s="37"/>
      <c r="I6" s="37"/>
      <c r="J6" s="37"/>
      <c r="K6" s="37"/>
      <c r="L6" s="37"/>
      <c r="M6" s="37"/>
      <c r="N6" s="12">
        <v>1</v>
      </c>
    </row>
    <row r="7" spans="1:14" ht="12">
      <c r="A7" s="37" t="s">
        <v>410</v>
      </c>
      <c r="B7" s="37"/>
      <c r="C7" s="37"/>
      <c r="D7" s="37"/>
      <c r="E7" s="37"/>
      <c r="F7" s="37"/>
      <c r="G7" s="37"/>
      <c r="H7" s="37"/>
      <c r="I7" s="37"/>
      <c r="J7" s="37"/>
      <c r="K7" s="37"/>
      <c r="L7" s="37"/>
      <c r="M7" s="37"/>
      <c r="N7" s="13">
        <v>2</v>
      </c>
    </row>
    <row r="8" spans="1:14" ht="12">
      <c r="A8" s="37" t="s">
        <v>409</v>
      </c>
      <c r="B8" s="37"/>
      <c r="C8" s="37"/>
      <c r="D8" s="37"/>
      <c r="E8" s="37"/>
      <c r="F8" s="37"/>
      <c r="G8" s="37"/>
      <c r="H8" s="37"/>
      <c r="I8" s="37"/>
      <c r="J8" s="37"/>
      <c r="K8" s="37"/>
      <c r="L8" s="37"/>
      <c r="M8" s="37"/>
      <c r="N8" s="13">
        <v>2</v>
      </c>
    </row>
    <row r="10" ht="12">
      <c r="A10" s="8" t="s">
        <v>459</v>
      </c>
    </row>
    <row r="11" spans="1:14" ht="12">
      <c r="A11" s="64" t="s">
        <v>54</v>
      </c>
      <c r="B11" s="11"/>
      <c r="C11" s="11"/>
      <c r="D11" s="11"/>
      <c r="E11" s="11"/>
      <c r="F11" s="11"/>
      <c r="G11" s="11"/>
      <c r="H11" s="11"/>
      <c r="I11" s="11"/>
      <c r="J11" s="11"/>
      <c r="K11" s="11"/>
      <c r="L11" s="11"/>
      <c r="M11" s="11"/>
      <c r="N11" s="11">
        <v>4</v>
      </c>
    </row>
    <row r="12" spans="1:14" ht="12">
      <c r="A12" s="66" t="s">
        <v>55</v>
      </c>
      <c r="B12" s="12"/>
      <c r="C12" s="12"/>
      <c r="D12" s="12"/>
      <c r="E12" s="12"/>
      <c r="F12" s="12"/>
      <c r="G12" s="12"/>
      <c r="H12" s="12"/>
      <c r="I12" s="12"/>
      <c r="J12" s="12"/>
      <c r="K12" s="12"/>
      <c r="L12" s="12"/>
      <c r="M12" s="12"/>
      <c r="N12" s="12">
        <v>4</v>
      </c>
    </row>
    <row r="13" spans="1:14" ht="12">
      <c r="A13" s="66" t="s">
        <v>56</v>
      </c>
      <c r="B13" s="12"/>
      <c r="C13" s="12"/>
      <c r="D13" s="12"/>
      <c r="E13" s="12"/>
      <c r="F13" s="12"/>
      <c r="G13" s="12"/>
      <c r="H13" s="12"/>
      <c r="I13" s="12"/>
      <c r="J13" s="12"/>
      <c r="K13" s="12"/>
      <c r="L13" s="12"/>
      <c r="M13" s="12"/>
      <c r="N13" s="12">
        <v>5</v>
      </c>
    </row>
    <row r="15" ht="12">
      <c r="A15" s="10" t="s">
        <v>460</v>
      </c>
    </row>
    <row r="16" spans="1:14" ht="12">
      <c r="A16" s="65" t="s">
        <v>461</v>
      </c>
      <c r="B16" s="11"/>
      <c r="C16" s="11"/>
      <c r="D16" s="11"/>
      <c r="E16" s="11"/>
      <c r="F16" s="11"/>
      <c r="G16" s="11"/>
      <c r="H16" s="11"/>
      <c r="I16" s="11"/>
      <c r="J16" s="11"/>
      <c r="K16" s="11"/>
      <c r="L16" s="11"/>
      <c r="M16" s="11"/>
      <c r="N16" s="11">
        <v>6</v>
      </c>
    </row>
    <row r="17" spans="1:14" ht="12">
      <c r="A17" s="67" t="s">
        <v>463</v>
      </c>
      <c r="B17" s="12"/>
      <c r="C17" s="12"/>
      <c r="D17" s="12"/>
      <c r="E17" s="12"/>
      <c r="F17" s="12"/>
      <c r="G17" s="12"/>
      <c r="H17" s="12"/>
      <c r="I17" s="12"/>
      <c r="J17" s="12"/>
      <c r="K17" s="12"/>
      <c r="L17" s="12"/>
      <c r="M17" s="12"/>
      <c r="N17" s="12">
        <v>9</v>
      </c>
    </row>
    <row r="18" spans="1:14" ht="12">
      <c r="A18" s="67" t="s">
        <v>462</v>
      </c>
      <c r="B18" s="12"/>
      <c r="C18" s="12"/>
      <c r="D18" s="12"/>
      <c r="E18" s="12"/>
      <c r="F18" s="12"/>
      <c r="G18" s="12"/>
      <c r="H18" s="12"/>
      <c r="I18" s="12"/>
      <c r="J18" s="12"/>
      <c r="K18" s="12"/>
      <c r="L18" s="12"/>
      <c r="M18" s="12"/>
      <c r="N18" s="12">
        <v>29</v>
      </c>
    </row>
    <row r="19" spans="1:14" ht="12">
      <c r="A19" s="67" t="s">
        <v>465</v>
      </c>
      <c r="B19" s="12"/>
      <c r="C19" s="12"/>
      <c r="D19" s="12"/>
      <c r="E19" s="12"/>
      <c r="F19" s="12"/>
      <c r="G19" s="12"/>
      <c r="H19" s="12"/>
      <c r="I19" s="12"/>
      <c r="J19" s="12"/>
      <c r="K19" s="12"/>
      <c r="L19" s="12"/>
      <c r="M19" s="12"/>
      <c r="N19" s="12">
        <v>30</v>
      </c>
    </row>
    <row r="20" spans="1:14" ht="12">
      <c r="A20" s="67" t="s">
        <v>480</v>
      </c>
      <c r="B20" s="12"/>
      <c r="C20" s="12"/>
      <c r="D20" s="12"/>
      <c r="E20" s="12"/>
      <c r="F20" s="12"/>
      <c r="G20" s="12"/>
      <c r="H20" s="12"/>
      <c r="I20" s="12"/>
      <c r="J20" s="12"/>
      <c r="K20" s="12"/>
      <c r="L20" s="12"/>
      <c r="M20" s="12"/>
      <c r="N20" s="12">
        <v>35</v>
      </c>
    </row>
  </sheetData>
  <printOptions/>
  <pageMargins left="0.75" right="0.75" top="1" bottom="1" header="0.512" footer="0.512"/>
  <pageSetup firstPageNumber="1" useFirstPageNumber="1" fitToHeight="0" horizontalDpi="300" verticalDpi="300" orientation="landscape" paperSize="9" r:id="rId1"/>
  <headerFooter alignWithMargins="0">
    <oddHeader>&amp;R目次-&amp;P</oddHeader>
  </headerFooter>
</worksheet>
</file>

<file path=xl/worksheets/sheet3.xml><?xml version="1.0" encoding="utf-8"?>
<worksheet xmlns="http://schemas.openxmlformats.org/spreadsheetml/2006/main" xmlns:r="http://schemas.openxmlformats.org/officeDocument/2006/relationships">
  <sheetPr codeName="Sheet1"/>
  <dimension ref="A1:AB103"/>
  <sheetViews>
    <sheetView workbookViewId="0" topLeftCell="A1">
      <selection activeCell="A2" sqref="A2"/>
    </sheetView>
  </sheetViews>
  <sheetFormatPr defaultColWidth="9.140625" defaultRowHeight="12"/>
  <cols>
    <col min="1" max="28" width="5.140625" style="0" customWidth="1"/>
  </cols>
  <sheetData>
    <row r="1" spans="1:28" s="8" customFormat="1" ht="14.25">
      <c r="A1" s="14" t="s">
        <v>386</v>
      </c>
      <c r="B1" s="4"/>
      <c r="C1" s="4"/>
      <c r="D1" s="4"/>
      <c r="E1" s="4"/>
      <c r="F1" s="4"/>
      <c r="G1" s="4"/>
      <c r="H1" s="4"/>
      <c r="I1" s="4"/>
      <c r="J1" s="4"/>
      <c r="K1" s="4"/>
      <c r="L1" s="4"/>
      <c r="M1" s="4"/>
      <c r="N1" s="4"/>
      <c r="O1" s="4"/>
      <c r="P1" s="4"/>
      <c r="Q1" s="4"/>
      <c r="R1" s="4"/>
      <c r="S1" s="4"/>
      <c r="T1" s="4"/>
      <c r="U1" s="4"/>
      <c r="V1" s="4"/>
      <c r="W1" s="4"/>
      <c r="X1" s="4"/>
      <c r="Y1" s="4"/>
      <c r="Z1" s="4"/>
      <c r="AA1" s="4"/>
      <c r="AB1" s="4"/>
    </row>
    <row r="2" s="8" customFormat="1" ht="12"/>
    <row r="3" ht="12">
      <c r="A3" t="s">
        <v>404</v>
      </c>
    </row>
    <row r="5" ht="12">
      <c r="B5" t="s">
        <v>255</v>
      </c>
    </row>
    <row r="7" ht="12">
      <c r="A7" t="s">
        <v>405</v>
      </c>
    </row>
    <row r="9" ht="12">
      <c r="B9" t="s">
        <v>310</v>
      </c>
    </row>
    <row r="11" spans="3:19" ht="12">
      <c r="C11" s="3"/>
      <c r="D11" s="3"/>
      <c r="E11" s="3"/>
      <c r="F11" s="91" t="s">
        <v>260</v>
      </c>
      <c r="G11" s="92"/>
      <c r="H11" s="93" t="s">
        <v>307</v>
      </c>
      <c r="I11" s="94"/>
      <c r="J11" s="94"/>
      <c r="K11" s="95"/>
      <c r="L11" s="93" t="s">
        <v>308</v>
      </c>
      <c r="M11" s="94"/>
      <c r="N11" s="94"/>
      <c r="O11" s="95"/>
      <c r="P11" s="93" t="s">
        <v>309</v>
      </c>
      <c r="Q11" s="94"/>
      <c r="R11" s="94"/>
      <c r="S11" s="94"/>
    </row>
    <row r="12" spans="3:19" ht="12">
      <c r="C12" s="4"/>
      <c r="D12" s="4"/>
      <c r="E12" s="4"/>
      <c r="F12" s="15"/>
      <c r="G12" s="29"/>
      <c r="H12" s="28"/>
      <c r="I12" s="24" t="s">
        <v>261</v>
      </c>
      <c r="J12" s="24"/>
      <c r="K12" s="24" t="s">
        <v>262</v>
      </c>
      <c r="L12" s="28"/>
      <c r="M12" s="24" t="s">
        <v>261</v>
      </c>
      <c r="N12" s="24"/>
      <c r="O12" s="29" t="s">
        <v>262</v>
      </c>
      <c r="P12" s="24"/>
      <c r="Q12" s="24" t="s">
        <v>261</v>
      </c>
      <c r="R12" s="24"/>
      <c r="S12" s="24" t="s">
        <v>262</v>
      </c>
    </row>
    <row r="13" spans="3:19" ht="12">
      <c r="C13" s="20" t="s">
        <v>260</v>
      </c>
      <c r="D13" s="20"/>
      <c r="E13" s="20"/>
      <c r="F13" s="19"/>
      <c r="G13" s="20">
        <f>SUM(G14:G17)</f>
        <v>1112</v>
      </c>
      <c r="H13" s="19"/>
      <c r="I13" s="20">
        <f>SUM(I14:I17)</f>
        <v>563</v>
      </c>
      <c r="J13" s="20"/>
      <c r="K13" s="20">
        <f aca="true" t="shared" si="0" ref="K13:S13">SUM(K14:K17)</f>
        <v>549</v>
      </c>
      <c r="L13" s="19"/>
      <c r="M13" s="20">
        <f t="shared" si="0"/>
        <v>263</v>
      </c>
      <c r="N13" s="20"/>
      <c r="O13" s="21">
        <f t="shared" si="0"/>
        <v>260</v>
      </c>
      <c r="P13" s="20"/>
      <c r="Q13" s="20">
        <f t="shared" si="0"/>
        <v>300</v>
      </c>
      <c r="R13" s="20"/>
      <c r="S13" s="20">
        <f t="shared" si="0"/>
        <v>289</v>
      </c>
    </row>
    <row r="14" spans="3:19" ht="12">
      <c r="C14" s="8" t="s">
        <v>256</v>
      </c>
      <c r="D14" s="8"/>
      <c r="E14" s="8"/>
      <c r="F14" s="16"/>
      <c r="G14" s="8">
        <f>SUM(I14:K14)</f>
        <v>301</v>
      </c>
      <c r="H14" s="16"/>
      <c r="I14" s="8">
        <f>M14+Q14</f>
        <v>154</v>
      </c>
      <c r="J14" s="8"/>
      <c r="K14" s="8">
        <f>O14+S14</f>
        <v>147</v>
      </c>
      <c r="L14" s="16"/>
      <c r="M14" s="8">
        <v>73</v>
      </c>
      <c r="N14" s="8"/>
      <c r="O14" s="18">
        <v>73</v>
      </c>
      <c r="P14" s="8"/>
      <c r="Q14" s="8">
        <v>81</v>
      </c>
      <c r="R14" s="8"/>
      <c r="S14" s="8">
        <v>74</v>
      </c>
    </row>
    <row r="15" spans="3:19" ht="12">
      <c r="C15" s="8" t="s">
        <v>257</v>
      </c>
      <c r="D15" s="8"/>
      <c r="E15" s="8"/>
      <c r="F15" s="16"/>
      <c r="G15" s="8">
        <f>SUM(I15:K15)</f>
        <v>547</v>
      </c>
      <c r="H15" s="16"/>
      <c r="I15" s="8">
        <f>M15+Q15</f>
        <v>309</v>
      </c>
      <c r="J15" s="8"/>
      <c r="K15" s="8">
        <f>O15+S15</f>
        <v>238</v>
      </c>
      <c r="L15" s="16"/>
      <c r="M15" s="8">
        <v>152</v>
      </c>
      <c r="N15" s="8"/>
      <c r="O15" s="18">
        <v>124</v>
      </c>
      <c r="P15" s="8"/>
      <c r="Q15" s="8">
        <v>157</v>
      </c>
      <c r="R15" s="8"/>
      <c r="S15" s="8">
        <v>114</v>
      </c>
    </row>
    <row r="16" spans="3:19" ht="12">
      <c r="C16" s="8" t="s">
        <v>258</v>
      </c>
      <c r="D16" s="8"/>
      <c r="E16" s="8"/>
      <c r="F16" s="16"/>
      <c r="G16" s="8">
        <f>SUM(I16:K16)</f>
        <v>0</v>
      </c>
      <c r="H16" s="16"/>
      <c r="I16" s="8">
        <f>M16+Q16</f>
        <v>0</v>
      </c>
      <c r="J16" s="8"/>
      <c r="K16" s="8">
        <f>O16+S16</f>
        <v>0</v>
      </c>
      <c r="L16" s="16"/>
      <c r="M16" s="8">
        <v>0</v>
      </c>
      <c r="N16" s="8"/>
      <c r="O16" s="18">
        <v>0</v>
      </c>
      <c r="P16" s="8"/>
      <c r="Q16" s="8">
        <v>0</v>
      </c>
      <c r="R16" s="8"/>
      <c r="S16" s="8">
        <v>0</v>
      </c>
    </row>
    <row r="17" spans="3:19" ht="12">
      <c r="C17" s="4" t="s">
        <v>259</v>
      </c>
      <c r="D17" s="4"/>
      <c r="E17" s="4"/>
      <c r="F17" s="15"/>
      <c r="G17" s="4">
        <f>SUM(I17:K17)</f>
        <v>264</v>
      </c>
      <c r="H17" s="15"/>
      <c r="I17" s="4">
        <f>M17+Q17</f>
        <v>100</v>
      </c>
      <c r="J17" s="4"/>
      <c r="K17" s="4">
        <f>O17+S17</f>
        <v>164</v>
      </c>
      <c r="L17" s="15"/>
      <c r="M17" s="4">
        <v>38</v>
      </c>
      <c r="N17" s="4"/>
      <c r="O17" s="17">
        <v>63</v>
      </c>
      <c r="P17" s="4"/>
      <c r="Q17" s="4">
        <v>62</v>
      </c>
      <c r="R17" s="4"/>
      <c r="S17" s="4">
        <v>101</v>
      </c>
    </row>
    <row r="19" ht="12">
      <c r="C19" t="s">
        <v>316</v>
      </c>
    </row>
    <row r="21" ht="12">
      <c r="A21" t="s">
        <v>406</v>
      </c>
    </row>
    <row r="23" ht="12">
      <c r="B23" t="s">
        <v>299</v>
      </c>
    </row>
    <row r="24" ht="12">
      <c r="B24" t="s">
        <v>300</v>
      </c>
    </row>
    <row r="25" ht="12">
      <c r="B25" t="s">
        <v>311</v>
      </c>
    </row>
    <row r="27" spans="3:22" ht="12">
      <c r="C27" s="3" t="s">
        <v>263</v>
      </c>
      <c r="D27" s="3"/>
      <c r="E27" s="3" t="s">
        <v>265</v>
      </c>
      <c r="F27" s="3"/>
      <c r="G27" s="3"/>
      <c r="H27" s="3" t="s">
        <v>267</v>
      </c>
      <c r="I27" s="3"/>
      <c r="J27" s="3"/>
      <c r="K27" s="3" t="s">
        <v>269</v>
      </c>
      <c r="L27" s="3"/>
      <c r="M27" s="3"/>
      <c r="N27" s="88" t="s">
        <v>270</v>
      </c>
      <c r="O27" s="88"/>
      <c r="P27" s="88" t="s">
        <v>271</v>
      </c>
      <c r="Q27" s="88"/>
      <c r="R27" s="84" t="s">
        <v>272</v>
      </c>
      <c r="S27" s="84"/>
      <c r="T27" s="84" t="s">
        <v>276</v>
      </c>
      <c r="U27" s="84"/>
      <c r="V27" s="84"/>
    </row>
    <row r="28" spans="3:22" ht="12">
      <c r="C28" s="4"/>
      <c r="D28" s="4"/>
      <c r="E28" s="4"/>
      <c r="F28" s="4"/>
      <c r="G28" s="4"/>
      <c r="H28" s="4"/>
      <c r="I28" s="4"/>
      <c r="J28" s="4"/>
      <c r="K28" s="4"/>
      <c r="L28" s="4"/>
      <c r="M28" s="4"/>
      <c r="N28" s="4"/>
      <c r="O28" s="24"/>
      <c r="P28" s="24"/>
      <c r="Q28" s="24"/>
      <c r="R28" s="85"/>
      <c r="S28" s="85"/>
      <c r="T28" s="85"/>
      <c r="U28" s="85"/>
      <c r="V28" s="85"/>
    </row>
    <row r="29" spans="3:22" ht="12">
      <c r="C29" s="22" t="s">
        <v>264</v>
      </c>
      <c r="E29" t="s">
        <v>266</v>
      </c>
      <c r="H29" t="s">
        <v>268</v>
      </c>
      <c r="K29" t="s">
        <v>293</v>
      </c>
      <c r="O29">
        <v>236</v>
      </c>
      <c r="Q29">
        <v>221</v>
      </c>
      <c r="S29">
        <v>215</v>
      </c>
      <c r="T29" s="89">
        <f>S29/O29*100</f>
        <v>91.10169491525424</v>
      </c>
      <c r="U29" s="90"/>
      <c r="V29" s="90"/>
    </row>
    <row r="30" spans="3:22" ht="12">
      <c r="C30" s="23" t="s">
        <v>273</v>
      </c>
      <c r="E30" t="s">
        <v>274</v>
      </c>
      <c r="H30" t="s">
        <v>275</v>
      </c>
      <c r="K30" t="s">
        <v>294</v>
      </c>
      <c r="O30">
        <v>247</v>
      </c>
      <c r="Q30">
        <v>246</v>
      </c>
      <c r="S30">
        <v>244</v>
      </c>
      <c r="T30" s="89">
        <f aca="true" t="shared" si="1" ref="T30:T35">S30/O30*100</f>
        <v>98.78542510121457</v>
      </c>
      <c r="U30" s="90"/>
      <c r="V30" s="90"/>
    </row>
    <row r="31" spans="3:22" ht="12">
      <c r="C31" s="25" t="s">
        <v>277</v>
      </c>
      <c r="D31" s="3"/>
      <c r="E31" s="3" t="s">
        <v>278</v>
      </c>
      <c r="F31" s="3"/>
      <c r="G31" s="3"/>
      <c r="H31" s="3" t="s">
        <v>279</v>
      </c>
      <c r="I31" s="3"/>
      <c r="J31" s="3"/>
      <c r="K31" s="3" t="s">
        <v>295</v>
      </c>
      <c r="L31" s="3"/>
      <c r="M31" s="3"/>
      <c r="N31" s="3"/>
      <c r="O31" s="3">
        <v>40</v>
      </c>
      <c r="P31" s="3"/>
      <c r="Q31" s="3">
        <v>40</v>
      </c>
      <c r="R31" s="3"/>
      <c r="S31" s="3">
        <v>40</v>
      </c>
      <c r="T31" s="82">
        <f t="shared" si="1"/>
        <v>100</v>
      </c>
      <c r="U31" s="83"/>
      <c r="V31" s="83"/>
    </row>
    <row r="32" spans="3:22" ht="12">
      <c r="C32" s="27" t="s">
        <v>280</v>
      </c>
      <c r="D32" s="8"/>
      <c r="E32" s="8" t="s">
        <v>281</v>
      </c>
      <c r="F32" s="8"/>
      <c r="G32" s="8"/>
      <c r="H32" s="8" t="s">
        <v>282</v>
      </c>
      <c r="I32" s="8"/>
      <c r="J32" s="8"/>
      <c r="K32" s="8" t="s">
        <v>296</v>
      </c>
      <c r="L32" s="8"/>
      <c r="M32" s="8"/>
      <c r="N32" s="8"/>
      <c r="O32" s="8">
        <v>99</v>
      </c>
      <c r="P32" s="8"/>
      <c r="Q32" s="8">
        <v>99</v>
      </c>
      <c r="R32" s="8"/>
      <c r="S32" s="8">
        <v>98</v>
      </c>
      <c r="T32" s="86">
        <f t="shared" si="1"/>
        <v>98.98989898989899</v>
      </c>
      <c r="U32" s="87"/>
      <c r="V32" s="87"/>
    </row>
    <row r="33" spans="3:22" ht="12">
      <c r="C33" s="26" t="s">
        <v>283</v>
      </c>
      <c r="D33" s="4"/>
      <c r="E33" s="4" t="s">
        <v>278</v>
      </c>
      <c r="F33" s="4"/>
      <c r="G33" s="4"/>
      <c r="H33" s="4" t="s">
        <v>284</v>
      </c>
      <c r="I33" s="4"/>
      <c r="J33" s="4"/>
      <c r="K33" s="4" t="s">
        <v>295</v>
      </c>
      <c r="L33" s="4"/>
      <c r="M33" s="4"/>
      <c r="N33" s="4"/>
      <c r="O33" s="4">
        <v>73</v>
      </c>
      <c r="P33" s="4"/>
      <c r="Q33" s="4">
        <v>73</v>
      </c>
      <c r="R33" s="4"/>
      <c r="S33" s="4">
        <v>73</v>
      </c>
      <c r="T33" s="80">
        <f t="shared" si="1"/>
        <v>100</v>
      </c>
      <c r="U33" s="81"/>
      <c r="V33" s="81"/>
    </row>
    <row r="34" spans="3:22" ht="12">
      <c r="C34" s="25" t="s">
        <v>285</v>
      </c>
      <c r="D34" s="3"/>
      <c r="E34" s="3" t="s">
        <v>286</v>
      </c>
      <c r="F34" s="3"/>
      <c r="G34" s="3"/>
      <c r="H34" s="3" t="s">
        <v>287</v>
      </c>
      <c r="I34" s="3"/>
      <c r="J34" s="3"/>
      <c r="K34" s="3" t="s">
        <v>292</v>
      </c>
      <c r="L34" s="3"/>
      <c r="M34" s="3"/>
      <c r="N34" s="3"/>
      <c r="O34" s="3">
        <v>138</v>
      </c>
      <c r="P34" s="3"/>
      <c r="Q34" s="3">
        <v>130</v>
      </c>
      <c r="R34" s="3"/>
      <c r="S34" s="3">
        <v>130</v>
      </c>
      <c r="T34" s="82">
        <f t="shared" si="1"/>
        <v>94.20289855072464</v>
      </c>
      <c r="U34" s="83"/>
      <c r="V34" s="83"/>
    </row>
    <row r="35" spans="3:22" ht="12">
      <c r="C35" s="26" t="s">
        <v>288</v>
      </c>
      <c r="D35" s="4"/>
      <c r="E35" s="4" t="s">
        <v>289</v>
      </c>
      <c r="F35" s="4"/>
      <c r="G35" s="4"/>
      <c r="H35" s="4" t="s">
        <v>290</v>
      </c>
      <c r="I35" s="4"/>
      <c r="J35" s="4"/>
      <c r="K35" s="4" t="s">
        <v>291</v>
      </c>
      <c r="L35" s="4"/>
      <c r="M35" s="4"/>
      <c r="N35" s="4"/>
      <c r="O35" s="4">
        <v>98</v>
      </c>
      <c r="P35" s="4"/>
      <c r="Q35" s="4">
        <v>98</v>
      </c>
      <c r="R35" s="4"/>
      <c r="S35" s="4">
        <v>96</v>
      </c>
      <c r="T35" s="80">
        <f t="shared" si="1"/>
        <v>97.95918367346938</v>
      </c>
      <c r="U35" s="81"/>
      <c r="V35" s="81"/>
    </row>
    <row r="37" ht="12">
      <c r="C37" s="10" t="s">
        <v>297</v>
      </c>
    </row>
    <row r="38" ht="12">
      <c r="C38" s="10" t="s">
        <v>298</v>
      </c>
    </row>
    <row r="39" ht="12">
      <c r="C39" s="10" t="s">
        <v>301</v>
      </c>
    </row>
    <row r="41" ht="12">
      <c r="A41" t="s">
        <v>407</v>
      </c>
    </row>
    <row r="43" ht="12">
      <c r="B43" t="s">
        <v>317</v>
      </c>
    </row>
    <row r="44" ht="12">
      <c r="B44" t="s">
        <v>312</v>
      </c>
    </row>
    <row r="45" ht="12">
      <c r="B45" t="s">
        <v>313</v>
      </c>
    </row>
    <row r="47" spans="3:13" ht="12">
      <c r="C47" s="3"/>
      <c r="D47" s="3"/>
      <c r="E47" s="3"/>
      <c r="F47" s="3"/>
      <c r="G47" s="84" t="s">
        <v>315</v>
      </c>
      <c r="H47" s="84"/>
      <c r="I47" s="78" t="s">
        <v>272</v>
      </c>
      <c r="J47" s="78"/>
      <c r="K47" s="78" t="s">
        <v>314</v>
      </c>
      <c r="L47" s="78"/>
      <c r="M47" s="78"/>
    </row>
    <row r="48" spans="3:13" ht="12">
      <c r="C48" s="4"/>
      <c r="D48" s="4"/>
      <c r="E48" s="4"/>
      <c r="F48" s="4"/>
      <c r="G48" s="85"/>
      <c r="H48" s="85"/>
      <c r="I48" s="79"/>
      <c r="J48" s="79"/>
      <c r="K48" s="79"/>
      <c r="L48" s="79"/>
      <c r="M48" s="79"/>
    </row>
    <row r="49" spans="3:13" ht="12">
      <c r="C49" t="s">
        <v>260</v>
      </c>
      <c r="F49" t="s">
        <v>260</v>
      </c>
      <c r="H49">
        <f>SUM(H50:H51)</f>
        <v>1112</v>
      </c>
      <c r="J49">
        <f>SUM(J50:J51)</f>
        <v>882</v>
      </c>
      <c r="K49" s="89">
        <f aca="true" t="shared" si="2" ref="K49:K57">J49/H49*100</f>
        <v>79.31654676258992</v>
      </c>
      <c r="L49" s="89"/>
      <c r="M49" s="89"/>
    </row>
    <row r="50" spans="3:13" ht="12">
      <c r="C50" s="3" t="s">
        <v>260</v>
      </c>
      <c r="D50" s="3"/>
      <c r="E50" s="3"/>
      <c r="F50" s="3" t="s">
        <v>305</v>
      </c>
      <c r="G50" s="3"/>
      <c r="H50" s="3">
        <f>H52+H54+H56</f>
        <v>523</v>
      </c>
      <c r="I50" s="3"/>
      <c r="J50" s="3">
        <f>J52+J54+J56</f>
        <v>444</v>
      </c>
      <c r="K50" s="82">
        <f t="shared" si="2"/>
        <v>84.89483747609943</v>
      </c>
      <c r="L50" s="82"/>
      <c r="M50" s="82"/>
    </row>
    <row r="51" spans="3:13" ht="12">
      <c r="C51" s="4"/>
      <c r="D51" s="4"/>
      <c r="E51" s="4"/>
      <c r="F51" s="4" t="s">
        <v>306</v>
      </c>
      <c r="G51" s="4"/>
      <c r="H51" s="4">
        <f>H53+H55+H57</f>
        <v>589</v>
      </c>
      <c r="I51" s="4"/>
      <c r="J51" s="4">
        <f>J53+J55+J57</f>
        <v>438</v>
      </c>
      <c r="K51" s="80">
        <f t="shared" si="2"/>
        <v>74.36332767402376</v>
      </c>
      <c r="L51" s="80"/>
      <c r="M51" s="80"/>
    </row>
    <row r="52" spans="3:13" ht="12">
      <c r="C52" t="s">
        <v>302</v>
      </c>
      <c r="F52" t="s">
        <v>305</v>
      </c>
      <c r="H52">
        <v>146</v>
      </c>
      <c r="J52">
        <v>113</v>
      </c>
      <c r="K52" s="89">
        <f t="shared" si="2"/>
        <v>77.3972602739726</v>
      </c>
      <c r="L52" s="89"/>
      <c r="M52" s="89"/>
    </row>
    <row r="53" spans="6:13" ht="12">
      <c r="F53" t="s">
        <v>306</v>
      </c>
      <c r="H53">
        <v>155</v>
      </c>
      <c r="J53">
        <v>98</v>
      </c>
      <c r="K53" s="89">
        <f t="shared" si="2"/>
        <v>63.2258064516129</v>
      </c>
      <c r="L53" s="89"/>
      <c r="M53" s="89"/>
    </row>
    <row r="54" spans="3:13" ht="12">
      <c r="C54" s="3" t="s">
        <v>303</v>
      </c>
      <c r="D54" s="3"/>
      <c r="E54" s="3"/>
      <c r="F54" s="3" t="s">
        <v>305</v>
      </c>
      <c r="G54" s="3"/>
      <c r="H54" s="3">
        <v>276</v>
      </c>
      <c r="I54" s="3"/>
      <c r="J54" s="3">
        <v>240</v>
      </c>
      <c r="K54" s="82">
        <f t="shared" si="2"/>
        <v>86.95652173913044</v>
      </c>
      <c r="L54" s="82"/>
      <c r="M54" s="82"/>
    </row>
    <row r="55" spans="3:13" ht="12">
      <c r="C55" s="4"/>
      <c r="D55" s="4"/>
      <c r="E55" s="4"/>
      <c r="F55" s="4" t="s">
        <v>306</v>
      </c>
      <c r="G55" s="4"/>
      <c r="H55" s="4">
        <v>271</v>
      </c>
      <c r="I55" s="4"/>
      <c r="J55" s="4">
        <v>206</v>
      </c>
      <c r="K55" s="80">
        <f t="shared" si="2"/>
        <v>76.01476014760148</v>
      </c>
      <c r="L55" s="80"/>
      <c r="M55" s="80"/>
    </row>
    <row r="56" spans="3:13" ht="12">
      <c r="C56" s="3" t="s">
        <v>304</v>
      </c>
      <c r="D56" s="3"/>
      <c r="E56" s="3"/>
      <c r="F56" s="3" t="s">
        <v>305</v>
      </c>
      <c r="G56" s="3"/>
      <c r="H56" s="3">
        <v>101</v>
      </c>
      <c r="I56" s="3"/>
      <c r="J56" s="3">
        <v>91</v>
      </c>
      <c r="K56" s="82">
        <f t="shared" si="2"/>
        <v>90.0990099009901</v>
      </c>
      <c r="L56" s="82"/>
      <c r="M56" s="82"/>
    </row>
    <row r="57" spans="3:13" ht="12">
      <c r="C57" s="4"/>
      <c r="D57" s="4"/>
      <c r="E57" s="4"/>
      <c r="F57" s="4" t="s">
        <v>306</v>
      </c>
      <c r="G57" s="4"/>
      <c r="H57" s="4">
        <v>163</v>
      </c>
      <c r="I57" s="4"/>
      <c r="J57" s="4">
        <v>134</v>
      </c>
      <c r="K57" s="80">
        <f t="shared" si="2"/>
        <v>82.20858895705521</v>
      </c>
      <c r="L57" s="80"/>
      <c r="M57" s="80"/>
    </row>
    <row r="59" ht="12">
      <c r="C59" t="s">
        <v>318</v>
      </c>
    </row>
    <row r="61" ht="12">
      <c r="A61" t="s">
        <v>408</v>
      </c>
    </row>
    <row r="63" ht="12">
      <c r="B63" t="s">
        <v>42</v>
      </c>
    </row>
    <row r="65" ht="12">
      <c r="B65" t="s">
        <v>329</v>
      </c>
    </row>
    <row r="66" ht="12">
      <c r="B66" t="s">
        <v>330</v>
      </c>
    </row>
    <row r="67" ht="12">
      <c r="B67" t="s">
        <v>325</v>
      </c>
    </row>
    <row r="68" ht="12">
      <c r="B68" t="s">
        <v>326</v>
      </c>
    </row>
    <row r="70" ht="12">
      <c r="B70" t="s">
        <v>327</v>
      </c>
    </row>
    <row r="71" ht="12">
      <c r="B71" t="s">
        <v>328</v>
      </c>
    </row>
    <row r="73" ht="12">
      <c r="B73" t="s">
        <v>338</v>
      </c>
    </row>
    <row r="74" ht="12">
      <c r="B74" t="s">
        <v>43</v>
      </c>
    </row>
    <row r="75" ht="12">
      <c r="B75" t="s">
        <v>331</v>
      </c>
    </row>
    <row r="76" ht="12">
      <c r="B76" t="s">
        <v>332</v>
      </c>
    </row>
    <row r="77" ht="12">
      <c r="B77" t="s">
        <v>333</v>
      </c>
    </row>
    <row r="79" ht="12">
      <c r="B79" t="s">
        <v>347</v>
      </c>
    </row>
    <row r="81" spans="3:20" ht="12">
      <c r="C81" s="20" t="s">
        <v>319</v>
      </c>
      <c r="D81" s="20"/>
      <c r="E81" s="20"/>
      <c r="F81" s="20"/>
      <c r="G81" s="20"/>
      <c r="H81" s="20"/>
      <c r="I81" s="20" t="s">
        <v>320</v>
      </c>
      <c r="J81" s="20"/>
      <c r="K81" s="20"/>
      <c r="L81" s="20"/>
      <c r="M81" s="20"/>
      <c r="N81" s="20"/>
      <c r="O81" s="20"/>
      <c r="P81" s="20"/>
      <c r="Q81" s="20"/>
      <c r="R81" s="20"/>
      <c r="S81" s="20"/>
      <c r="T81" s="20"/>
    </row>
    <row r="82" spans="3:20" ht="12">
      <c r="C82" s="3" t="s">
        <v>1</v>
      </c>
      <c r="D82" s="3"/>
      <c r="E82" s="3"/>
      <c r="F82" s="3"/>
      <c r="G82" s="3"/>
      <c r="H82" s="3"/>
      <c r="I82" s="3" t="s">
        <v>321</v>
      </c>
      <c r="J82" s="3"/>
      <c r="K82" s="3"/>
      <c r="L82" s="3"/>
      <c r="M82" s="3"/>
      <c r="N82" s="3"/>
      <c r="O82" s="3"/>
      <c r="P82" s="3"/>
      <c r="Q82" s="3"/>
      <c r="R82" s="3"/>
      <c r="S82" s="3"/>
      <c r="T82" s="3"/>
    </row>
    <row r="83" spans="3:20" ht="12">
      <c r="C83" s="8" t="s">
        <v>2</v>
      </c>
      <c r="D83" s="8"/>
      <c r="E83" s="8"/>
      <c r="F83" s="8"/>
      <c r="G83" s="8"/>
      <c r="H83" s="8"/>
      <c r="I83" s="8" t="s">
        <v>18</v>
      </c>
      <c r="J83" s="8"/>
      <c r="K83" s="8"/>
      <c r="L83" s="8"/>
      <c r="M83" s="8"/>
      <c r="N83" s="8"/>
      <c r="O83" s="8"/>
      <c r="P83" s="8"/>
      <c r="Q83" s="8"/>
      <c r="R83" s="8"/>
      <c r="S83" s="8"/>
      <c r="T83" s="8"/>
    </row>
    <row r="84" spans="3:20" ht="12">
      <c r="C84" s="8" t="s">
        <v>3</v>
      </c>
      <c r="D84" s="8"/>
      <c r="E84" s="8"/>
      <c r="F84" s="8"/>
      <c r="G84" s="8"/>
      <c r="H84" s="8"/>
      <c r="I84" s="8" t="s">
        <v>18</v>
      </c>
      <c r="J84" s="8"/>
      <c r="K84" s="8"/>
      <c r="L84" s="8"/>
      <c r="M84" s="8"/>
      <c r="N84" s="8"/>
      <c r="O84" s="8"/>
      <c r="P84" s="8"/>
      <c r="Q84" s="8"/>
      <c r="R84" s="8"/>
      <c r="S84" s="8"/>
      <c r="T84" s="8"/>
    </row>
    <row r="85" spans="3:20" ht="12">
      <c r="C85" s="8" t="s">
        <v>4</v>
      </c>
      <c r="D85" s="8"/>
      <c r="E85" s="8"/>
      <c r="F85" s="8"/>
      <c r="G85" s="8"/>
      <c r="H85" s="8"/>
      <c r="I85" s="8" t="s">
        <v>321</v>
      </c>
      <c r="J85" s="8"/>
      <c r="K85" s="8"/>
      <c r="L85" s="8"/>
      <c r="M85" s="8"/>
      <c r="N85" s="8"/>
      <c r="O85" s="8"/>
      <c r="P85" s="8"/>
      <c r="Q85" s="8"/>
      <c r="R85" s="8"/>
      <c r="S85" s="8"/>
      <c r="T85" s="8"/>
    </row>
    <row r="86" spans="3:20" ht="12">
      <c r="C86" s="8" t="s">
        <v>5</v>
      </c>
      <c r="D86" s="8"/>
      <c r="E86" s="8"/>
      <c r="F86" s="8"/>
      <c r="G86" s="8"/>
      <c r="H86" s="8"/>
      <c r="I86" s="8" t="s">
        <v>335</v>
      </c>
      <c r="J86" s="8"/>
      <c r="K86" s="8"/>
      <c r="L86" s="8"/>
      <c r="M86" s="8"/>
      <c r="N86" s="8"/>
      <c r="O86" s="8"/>
      <c r="P86" s="8"/>
      <c r="Q86" s="8"/>
      <c r="R86" s="8"/>
      <c r="S86" s="8"/>
      <c r="T86" s="8"/>
    </row>
    <row r="87" spans="3:20" ht="12">
      <c r="C87" s="8" t="s">
        <v>6</v>
      </c>
      <c r="D87" s="8"/>
      <c r="E87" s="8"/>
      <c r="F87" s="8"/>
      <c r="G87" s="8"/>
      <c r="H87" s="8"/>
      <c r="I87" s="8" t="s">
        <v>18</v>
      </c>
      <c r="J87" s="8"/>
      <c r="K87" s="8"/>
      <c r="L87" s="8"/>
      <c r="M87" s="8"/>
      <c r="N87" s="8"/>
      <c r="O87" s="8"/>
      <c r="P87" s="8"/>
      <c r="Q87" s="8"/>
      <c r="R87" s="8"/>
      <c r="S87" s="8"/>
      <c r="T87" s="8"/>
    </row>
    <row r="88" spans="3:20" ht="12">
      <c r="C88" s="8" t="s">
        <v>7</v>
      </c>
      <c r="D88" s="8"/>
      <c r="E88" s="8"/>
      <c r="F88" s="8"/>
      <c r="G88" s="8"/>
      <c r="H88" s="8"/>
      <c r="I88" s="8" t="s">
        <v>322</v>
      </c>
      <c r="J88" s="8"/>
      <c r="K88" s="8"/>
      <c r="L88" s="8"/>
      <c r="M88" s="8"/>
      <c r="N88" s="8"/>
      <c r="O88" s="8"/>
      <c r="P88" s="8"/>
      <c r="Q88" s="8"/>
      <c r="R88" s="8"/>
      <c r="S88" s="8"/>
      <c r="T88" s="8"/>
    </row>
    <row r="89" spans="3:20" ht="12">
      <c r="C89" s="8" t="s">
        <v>8</v>
      </c>
      <c r="D89" s="8"/>
      <c r="E89" s="8"/>
      <c r="F89" s="8"/>
      <c r="G89" s="8"/>
      <c r="H89" s="8"/>
      <c r="I89" s="8" t="s">
        <v>44</v>
      </c>
      <c r="J89" s="8"/>
      <c r="K89" s="8"/>
      <c r="L89" s="8"/>
      <c r="M89" s="8"/>
      <c r="N89" s="8"/>
      <c r="O89" s="8"/>
      <c r="P89" s="8"/>
      <c r="Q89" s="8"/>
      <c r="R89" s="8"/>
      <c r="S89" s="8"/>
      <c r="T89" s="8"/>
    </row>
    <row r="90" spans="3:20" ht="12">
      <c r="C90" s="8" t="s">
        <v>9</v>
      </c>
      <c r="D90" s="8"/>
      <c r="E90" s="8"/>
      <c r="F90" s="8"/>
      <c r="G90" s="8"/>
      <c r="H90" s="8"/>
      <c r="I90" s="8" t="s">
        <v>323</v>
      </c>
      <c r="J90" s="8"/>
      <c r="K90" s="8"/>
      <c r="L90" s="8"/>
      <c r="M90" s="8"/>
      <c r="N90" s="8"/>
      <c r="O90" s="8"/>
      <c r="P90" s="8"/>
      <c r="Q90" s="8"/>
      <c r="R90" s="8"/>
      <c r="S90" s="8"/>
      <c r="T90" s="8"/>
    </row>
    <row r="91" spans="3:20" ht="12">
      <c r="C91" s="8" t="s">
        <v>10</v>
      </c>
      <c r="D91" s="8"/>
      <c r="E91" s="8"/>
      <c r="F91" s="8"/>
      <c r="G91" s="8"/>
      <c r="H91" s="8"/>
      <c r="I91" s="8" t="s">
        <v>323</v>
      </c>
      <c r="J91" s="8"/>
      <c r="K91" s="8"/>
      <c r="L91" s="8"/>
      <c r="M91" s="8"/>
      <c r="N91" s="8"/>
      <c r="O91" s="8"/>
      <c r="P91" s="8"/>
      <c r="Q91" s="8"/>
      <c r="R91" s="8"/>
      <c r="S91" s="8"/>
      <c r="T91" s="8"/>
    </row>
    <row r="92" spans="3:20" ht="12">
      <c r="C92" s="8" t="s">
        <v>11</v>
      </c>
      <c r="D92" s="8"/>
      <c r="E92" s="8"/>
      <c r="F92" s="8"/>
      <c r="G92" s="8"/>
      <c r="H92" s="8"/>
      <c r="I92" s="8" t="s">
        <v>323</v>
      </c>
      <c r="J92" s="8"/>
      <c r="K92" s="8"/>
      <c r="L92" s="8"/>
      <c r="M92" s="8"/>
      <c r="N92" s="8"/>
      <c r="O92" s="8"/>
      <c r="P92" s="8"/>
      <c r="Q92" s="8"/>
      <c r="R92" s="8"/>
      <c r="S92" s="8"/>
      <c r="T92" s="8"/>
    </row>
    <row r="93" spans="3:20" ht="12">
      <c r="C93" s="8" t="s">
        <v>16</v>
      </c>
      <c r="D93" s="8"/>
      <c r="E93" s="8"/>
      <c r="F93" s="8"/>
      <c r="G93" s="8"/>
      <c r="H93" s="8"/>
      <c r="I93" s="8" t="s">
        <v>17</v>
      </c>
      <c r="J93" s="8"/>
      <c r="K93" s="8"/>
      <c r="L93" s="8"/>
      <c r="M93" s="8"/>
      <c r="N93" s="8"/>
      <c r="O93" s="8"/>
      <c r="P93" s="8"/>
      <c r="Q93" s="8"/>
      <c r="R93" s="8"/>
      <c r="S93" s="8"/>
      <c r="T93" s="8"/>
    </row>
    <row r="94" spans="3:20" ht="12">
      <c r="C94" s="8" t="s">
        <v>12</v>
      </c>
      <c r="D94" s="8"/>
      <c r="E94" s="8"/>
      <c r="F94" s="8"/>
      <c r="G94" s="8"/>
      <c r="H94" s="8"/>
      <c r="I94" s="8" t="s">
        <v>21</v>
      </c>
      <c r="J94" s="8"/>
      <c r="K94" s="8"/>
      <c r="L94" s="8"/>
      <c r="M94" s="8"/>
      <c r="N94" s="8"/>
      <c r="O94" s="8"/>
      <c r="P94" s="8"/>
      <c r="Q94" s="8"/>
      <c r="R94" s="8"/>
      <c r="S94" s="8"/>
      <c r="T94" s="8"/>
    </row>
    <row r="95" spans="3:20" ht="12">
      <c r="C95" s="8" t="s">
        <v>13</v>
      </c>
      <c r="D95" s="8"/>
      <c r="E95" s="8"/>
      <c r="F95" s="8"/>
      <c r="G95" s="8"/>
      <c r="H95" s="8"/>
      <c r="I95" s="8" t="s">
        <v>324</v>
      </c>
      <c r="J95" s="8"/>
      <c r="K95" s="8"/>
      <c r="L95" s="8"/>
      <c r="M95" s="8"/>
      <c r="N95" s="8"/>
      <c r="O95" s="8"/>
      <c r="P95" s="8"/>
      <c r="Q95" s="8"/>
      <c r="R95" s="8"/>
      <c r="S95" s="8"/>
      <c r="T95" s="8"/>
    </row>
    <row r="96" spans="3:20" ht="12">
      <c r="C96" s="8" t="s">
        <v>14</v>
      </c>
      <c r="D96" s="8"/>
      <c r="E96" s="8"/>
      <c r="F96" s="8"/>
      <c r="G96" s="8"/>
      <c r="H96" s="8"/>
      <c r="I96" s="8" t="s">
        <v>321</v>
      </c>
      <c r="J96" s="8"/>
      <c r="K96" s="8"/>
      <c r="L96" s="8"/>
      <c r="M96" s="8"/>
      <c r="N96" s="8"/>
      <c r="O96" s="8"/>
      <c r="P96" s="8"/>
      <c r="Q96" s="8"/>
      <c r="R96" s="8"/>
      <c r="S96" s="8"/>
      <c r="T96" s="8"/>
    </row>
    <row r="97" spans="3:20" ht="12">
      <c r="C97" s="4" t="s">
        <v>15</v>
      </c>
      <c r="D97" s="4"/>
      <c r="E97" s="4"/>
      <c r="F97" s="4"/>
      <c r="G97" s="4"/>
      <c r="H97" s="4"/>
      <c r="I97" s="4" t="s">
        <v>321</v>
      </c>
      <c r="J97" s="4"/>
      <c r="K97" s="4"/>
      <c r="L97" s="4"/>
      <c r="M97" s="4"/>
      <c r="N97" s="4"/>
      <c r="O97" s="4"/>
      <c r="P97" s="4"/>
      <c r="Q97" s="4"/>
      <c r="R97" s="4"/>
      <c r="S97" s="4"/>
      <c r="T97" s="4"/>
    </row>
    <row r="99" ht="12">
      <c r="C99" t="s">
        <v>334</v>
      </c>
    </row>
    <row r="100" ht="12">
      <c r="C100" t="s">
        <v>336</v>
      </c>
    </row>
    <row r="101" ht="12">
      <c r="C101" t="s">
        <v>337</v>
      </c>
    </row>
    <row r="102" ht="12">
      <c r="C102" t="s">
        <v>45</v>
      </c>
    </row>
    <row r="103" ht="12">
      <c r="D103" s="8"/>
    </row>
  </sheetData>
  <mergeCells count="27">
    <mergeCell ref="K54:M54"/>
    <mergeCell ref="K55:M55"/>
    <mergeCell ref="K56:M56"/>
    <mergeCell ref="K57:M57"/>
    <mergeCell ref="K52:M52"/>
    <mergeCell ref="K53:M53"/>
    <mergeCell ref="K49:M49"/>
    <mergeCell ref="K50:M50"/>
    <mergeCell ref="K51:M51"/>
    <mergeCell ref="F11:G11"/>
    <mergeCell ref="H11:K11"/>
    <mergeCell ref="L11:O11"/>
    <mergeCell ref="P11:S11"/>
    <mergeCell ref="T32:V32"/>
    <mergeCell ref="R27:S28"/>
    <mergeCell ref="N27:O27"/>
    <mergeCell ref="P27:Q27"/>
    <mergeCell ref="T27:V28"/>
    <mergeCell ref="T29:V29"/>
    <mergeCell ref="T30:V30"/>
    <mergeCell ref="T31:V31"/>
    <mergeCell ref="I47:J48"/>
    <mergeCell ref="T33:V33"/>
    <mergeCell ref="T34:V34"/>
    <mergeCell ref="G47:H48"/>
    <mergeCell ref="T35:V35"/>
    <mergeCell ref="K47:M48"/>
  </mergeCells>
  <printOptions/>
  <pageMargins left="0.75" right="0.75" top="1" bottom="1" header="0.512" footer="0.512"/>
  <pageSetup firstPageNumber="1" useFirstPageNumber="1" horizontalDpi="300" verticalDpi="300" orientation="landscape" paperSize="9"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codeName="Sheet2"/>
  <dimension ref="A1:AB69"/>
  <sheetViews>
    <sheetView workbookViewId="0" topLeftCell="A1">
      <selection activeCell="A2" sqref="A2"/>
    </sheetView>
  </sheetViews>
  <sheetFormatPr defaultColWidth="9.140625" defaultRowHeight="12"/>
  <cols>
    <col min="1" max="28" width="5.140625" style="0" customWidth="1"/>
  </cols>
  <sheetData>
    <row r="1" spans="1:28" s="8" customFormat="1" ht="14.25">
      <c r="A1" s="14" t="s">
        <v>458</v>
      </c>
      <c r="B1" s="4"/>
      <c r="C1" s="4"/>
      <c r="D1" s="4"/>
      <c r="E1" s="4"/>
      <c r="F1" s="4"/>
      <c r="G1" s="4"/>
      <c r="H1" s="4"/>
      <c r="I1" s="4"/>
      <c r="J1" s="4"/>
      <c r="K1" s="4"/>
      <c r="L1" s="4"/>
      <c r="M1" s="4"/>
      <c r="N1" s="4"/>
      <c r="O1" s="4"/>
      <c r="P1" s="4"/>
      <c r="Q1" s="4"/>
      <c r="R1" s="4"/>
      <c r="S1" s="4"/>
      <c r="T1" s="4"/>
      <c r="U1" s="4"/>
      <c r="V1" s="4"/>
      <c r="W1" s="4"/>
      <c r="X1" s="4"/>
      <c r="Y1" s="4"/>
      <c r="Z1" s="4"/>
      <c r="AA1" s="4"/>
      <c r="AB1" s="4"/>
    </row>
    <row r="2" s="8" customFormat="1" ht="12"/>
    <row r="3" ht="12">
      <c r="A3" t="s">
        <v>54</v>
      </c>
    </row>
    <row r="5" ht="12">
      <c r="B5" t="s">
        <v>403</v>
      </c>
    </row>
    <row r="7" spans="2:3" ht="12">
      <c r="B7" s="31" t="s">
        <v>380</v>
      </c>
      <c r="C7" t="s">
        <v>414</v>
      </c>
    </row>
    <row r="8" spans="2:3" ht="12">
      <c r="B8" s="31" t="s">
        <v>380</v>
      </c>
      <c r="C8" t="s">
        <v>415</v>
      </c>
    </row>
    <row r="10" ht="12">
      <c r="A10" t="s">
        <v>55</v>
      </c>
    </row>
    <row r="12" ht="12">
      <c r="B12" t="s">
        <v>379</v>
      </c>
    </row>
    <row r="14" spans="2:3" ht="12">
      <c r="B14" s="31" t="s">
        <v>380</v>
      </c>
      <c r="C14" t="s">
        <v>392</v>
      </c>
    </row>
    <row r="15" spans="2:3" ht="12">
      <c r="B15" s="31" t="s">
        <v>380</v>
      </c>
      <c r="C15" t="s">
        <v>393</v>
      </c>
    </row>
    <row r="16" spans="2:3" ht="12">
      <c r="B16" s="31" t="s">
        <v>380</v>
      </c>
      <c r="C16" t="s">
        <v>416</v>
      </c>
    </row>
    <row r="17" spans="2:3" ht="12">
      <c r="B17" s="31" t="s">
        <v>380</v>
      </c>
      <c r="C17" t="s">
        <v>47</v>
      </c>
    </row>
    <row r="18" spans="2:3" ht="12">
      <c r="B18" s="31" t="s">
        <v>380</v>
      </c>
      <c r="C18" t="s">
        <v>417</v>
      </c>
    </row>
    <row r="19" spans="2:3" ht="12">
      <c r="B19" s="31" t="s">
        <v>380</v>
      </c>
      <c r="C19" t="s">
        <v>419</v>
      </c>
    </row>
    <row r="20" spans="2:3" ht="12">
      <c r="B20" s="31" t="s">
        <v>380</v>
      </c>
      <c r="C20" t="s">
        <v>418</v>
      </c>
    </row>
    <row r="21" spans="2:3" ht="12">
      <c r="B21" s="31" t="s">
        <v>380</v>
      </c>
      <c r="C21" t="s">
        <v>423</v>
      </c>
    </row>
    <row r="22" spans="2:4" ht="12">
      <c r="B22" s="31"/>
      <c r="D22" t="s">
        <v>424</v>
      </c>
    </row>
    <row r="23" spans="2:4" ht="12">
      <c r="B23" s="31"/>
      <c r="D23" t="s">
        <v>425</v>
      </c>
    </row>
    <row r="24" spans="2:4" ht="12">
      <c r="B24" s="31"/>
      <c r="D24" t="s">
        <v>46</v>
      </c>
    </row>
    <row r="25" spans="2:4" ht="12">
      <c r="B25" s="31"/>
      <c r="D25" t="s">
        <v>426</v>
      </c>
    </row>
    <row r="26" spans="2:4" ht="12">
      <c r="B26" s="31"/>
      <c r="D26" t="s">
        <v>427</v>
      </c>
    </row>
    <row r="27" spans="2:3" ht="12">
      <c r="B27" s="31" t="s">
        <v>380</v>
      </c>
      <c r="C27" t="s">
        <v>420</v>
      </c>
    </row>
    <row r="28" spans="2:3" ht="12">
      <c r="B28" s="31" t="s">
        <v>380</v>
      </c>
      <c r="C28" t="s">
        <v>421</v>
      </c>
    </row>
    <row r="29" spans="2:3" ht="12">
      <c r="B29" s="31" t="s">
        <v>380</v>
      </c>
      <c r="C29" t="s">
        <v>422</v>
      </c>
    </row>
    <row r="31" ht="12">
      <c r="A31" t="s">
        <v>56</v>
      </c>
    </row>
    <row r="33" ht="12">
      <c r="B33" t="s">
        <v>378</v>
      </c>
    </row>
    <row r="34" ht="12">
      <c r="B34" t="s">
        <v>391</v>
      </c>
    </row>
    <row r="36" spans="2:28" ht="12">
      <c r="B36" s="20" t="s">
        <v>319</v>
      </c>
      <c r="C36" s="20"/>
      <c r="D36" s="20"/>
      <c r="E36" s="20"/>
      <c r="F36" s="20"/>
      <c r="G36" s="20"/>
      <c r="H36" s="20"/>
      <c r="I36" s="20"/>
      <c r="J36" s="20"/>
      <c r="K36" s="20"/>
      <c r="L36" s="20"/>
      <c r="M36" s="20"/>
      <c r="N36" s="20" t="s">
        <v>434</v>
      </c>
      <c r="O36" s="20"/>
      <c r="P36" s="20"/>
      <c r="Q36" s="20"/>
      <c r="R36" s="20"/>
      <c r="S36" s="20"/>
      <c r="T36" s="20"/>
      <c r="U36" s="20"/>
      <c r="V36" s="20"/>
      <c r="W36" s="20"/>
      <c r="X36" s="20"/>
      <c r="Y36" s="20"/>
      <c r="Z36" s="20"/>
      <c r="AA36" s="20"/>
      <c r="AB36" s="20"/>
    </row>
    <row r="37" spans="2:14" ht="12">
      <c r="B37" t="s">
        <v>339</v>
      </c>
      <c r="G37" t="s">
        <v>340</v>
      </c>
      <c r="N37" t="s">
        <v>428</v>
      </c>
    </row>
    <row r="38" spans="7:14" ht="12">
      <c r="G38" t="s">
        <v>341</v>
      </c>
      <c r="N38" t="s">
        <v>48</v>
      </c>
    </row>
    <row r="39" spans="2:14" ht="12">
      <c r="B39" t="s">
        <v>342</v>
      </c>
      <c r="N39" t="s">
        <v>429</v>
      </c>
    </row>
    <row r="40" spans="2:14" ht="12">
      <c r="B40" t="s">
        <v>343</v>
      </c>
      <c r="G40" t="s">
        <v>344</v>
      </c>
      <c r="N40" t="s">
        <v>430</v>
      </c>
    </row>
    <row r="41" spans="7:14" ht="12">
      <c r="G41" t="s">
        <v>345</v>
      </c>
      <c r="N41" t="s">
        <v>431</v>
      </c>
    </row>
    <row r="42" spans="2:14" ht="12">
      <c r="B42" t="s">
        <v>348</v>
      </c>
      <c r="N42" t="s">
        <v>432</v>
      </c>
    </row>
    <row r="43" spans="2:14" ht="12">
      <c r="B43" t="s">
        <v>349</v>
      </c>
      <c r="N43" t="s">
        <v>53</v>
      </c>
    </row>
    <row r="44" spans="2:14" ht="12">
      <c r="B44" t="s">
        <v>350</v>
      </c>
      <c r="N44" t="s">
        <v>435</v>
      </c>
    </row>
    <row r="45" spans="2:14" ht="12">
      <c r="B45" t="s">
        <v>433</v>
      </c>
      <c r="G45" t="s">
        <v>351</v>
      </c>
      <c r="N45" t="s">
        <v>436</v>
      </c>
    </row>
    <row r="46" spans="7:14" ht="12">
      <c r="G46" t="s">
        <v>352</v>
      </c>
      <c r="N46" t="s">
        <v>437</v>
      </c>
    </row>
    <row r="47" spans="7:14" ht="12">
      <c r="G47" t="s">
        <v>353</v>
      </c>
      <c r="N47" t="s">
        <v>438</v>
      </c>
    </row>
    <row r="48" spans="7:14" ht="12">
      <c r="G48" t="s">
        <v>354</v>
      </c>
      <c r="N48" t="s">
        <v>438</v>
      </c>
    </row>
    <row r="49" spans="7:14" ht="12">
      <c r="G49" t="s">
        <v>356</v>
      </c>
      <c r="N49" t="s">
        <v>439</v>
      </c>
    </row>
    <row r="50" spans="7:14" ht="12">
      <c r="G50" t="s">
        <v>357</v>
      </c>
      <c r="N50" t="s">
        <v>440</v>
      </c>
    </row>
    <row r="51" spans="7:14" ht="12">
      <c r="G51" t="s">
        <v>358</v>
      </c>
      <c r="N51" t="s">
        <v>441</v>
      </c>
    </row>
    <row r="52" spans="2:14" ht="12">
      <c r="B52" t="s">
        <v>359</v>
      </c>
      <c r="N52" t="s">
        <v>442</v>
      </c>
    </row>
    <row r="53" spans="2:28" ht="12">
      <c r="B53" s="3" t="s">
        <v>360</v>
      </c>
      <c r="C53" s="3"/>
      <c r="D53" s="3"/>
      <c r="E53" s="3"/>
      <c r="F53" s="3"/>
      <c r="G53" s="3" t="s">
        <v>361</v>
      </c>
      <c r="H53" s="3"/>
      <c r="I53" s="3"/>
      <c r="J53" s="3"/>
      <c r="K53" s="3"/>
      <c r="L53" s="3"/>
      <c r="M53" s="3"/>
      <c r="N53" s="3" t="s">
        <v>443</v>
      </c>
      <c r="O53" s="3"/>
      <c r="P53" s="3"/>
      <c r="Q53" s="3"/>
      <c r="R53" s="3"/>
      <c r="S53" s="3"/>
      <c r="T53" s="3"/>
      <c r="U53" s="3"/>
      <c r="V53" s="3"/>
      <c r="W53" s="3"/>
      <c r="X53" s="3"/>
      <c r="Y53" s="3"/>
      <c r="Z53" s="3"/>
      <c r="AA53" s="3"/>
      <c r="AB53" s="3"/>
    </row>
    <row r="54" spans="2:28" ht="12">
      <c r="B54" s="8"/>
      <c r="C54" s="8"/>
      <c r="D54" s="8"/>
      <c r="E54" s="8"/>
      <c r="F54" s="8"/>
      <c r="G54" s="8" t="s">
        <v>362</v>
      </c>
      <c r="H54" s="8"/>
      <c r="I54" s="8"/>
      <c r="J54" s="8"/>
      <c r="K54" s="8"/>
      <c r="L54" s="8"/>
      <c r="M54" s="8"/>
      <c r="N54" s="10" t="s">
        <v>444</v>
      </c>
      <c r="O54" s="8"/>
      <c r="P54" s="8"/>
      <c r="Q54" s="8"/>
      <c r="R54" s="8"/>
      <c r="S54" s="8"/>
      <c r="T54" s="8"/>
      <c r="U54" s="8"/>
      <c r="V54" s="8"/>
      <c r="W54" s="8"/>
      <c r="X54" s="8"/>
      <c r="Y54" s="8"/>
      <c r="Z54" s="8"/>
      <c r="AA54" s="8"/>
      <c r="AB54" s="8"/>
    </row>
    <row r="55" spans="2:28" ht="12">
      <c r="B55" s="4"/>
      <c r="C55" s="4"/>
      <c r="D55" s="4"/>
      <c r="E55" s="4"/>
      <c r="F55" s="4"/>
      <c r="G55" s="4" t="s">
        <v>363</v>
      </c>
      <c r="H55" s="4"/>
      <c r="I55" s="4"/>
      <c r="J55" s="4"/>
      <c r="K55" s="4"/>
      <c r="L55" s="4"/>
      <c r="M55" s="4"/>
      <c r="N55" s="4" t="s">
        <v>445</v>
      </c>
      <c r="O55" s="4"/>
      <c r="P55" s="4"/>
      <c r="Q55" s="4"/>
      <c r="R55" s="4"/>
      <c r="S55" s="4"/>
      <c r="T55" s="4"/>
      <c r="U55" s="4"/>
      <c r="V55" s="4"/>
      <c r="W55" s="4"/>
      <c r="X55" s="4"/>
      <c r="Y55" s="4"/>
      <c r="Z55" s="4"/>
      <c r="AA55" s="4"/>
      <c r="AB55" s="4"/>
    </row>
    <row r="57" ht="12">
      <c r="B57" t="s">
        <v>446</v>
      </c>
    </row>
    <row r="58" ht="12">
      <c r="B58" t="s">
        <v>452</v>
      </c>
    </row>
    <row r="59" ht="12">
      <c r="B59" t="s">
        <v>451</v>
      </c>
    </row>
    <row r="61" spans="3:20" ht="12">
      <c r="C61" s="8"/>
      <c r="D61" s="8"/>
      <c r="E61" s="8"/>
      <c r="F61" s="8"/>
      <c r="G61" s="8"/>
      <c r="H61" s="8"/>
      <c r="I61" s="8"/>
      <c r="J61" s="8"/>
      <c r="K61" s="8"/>
      <c r="L61" s="8"/>
      <c r="M61" s="8"/>
      <c r="N61" s="8"/>
      <c r="O61" s="8"/>
      <c r="P61" s="8"/>
      <c r="Q61" s="8"/>
      <c r="R61" s="8"/>
      <c r="S61" s="8"/>
      <c r="T61" s="8"/>
    </row>
    <row r="62" spans="3:20" ht="12">
      <c r="C62" s="8"/>
      <c r="D62" s="8"/>
      <c r="E62" s="8"/>
      <c r="F62" s="8"/>
      <c r="G62" s="8"/>
      <c r="H62" s="8"/>
      <c r="I62" s="8"/>
      <c r="J62" s="8"/>
      <c r="K62" s="8"/>
      <c r="L62" s="8"/>
      <c r="M62" s="8"/>
      <c r="N62" s="8"/>
      <c r="O62" s="8"/>
      <c r="P62" s="8"/>
      <c r="Q62" s="8"/>
      <c r="R62" s="8"/>
      <c r="S62" s="8"/>
      <c r="T62" s="8"/>
    </row>
    <row r="63" spans="3:20" ht="12">
      <c r="C63" s="8"/>
      <c r="D63" s="8"/>
      <c r="E63" s="8"/>
      <c r="F63" s="8"/>
      <c r="G63" s="8"/>
      <c r="H63" s="8"/>
      <c r="I63" s="8"/>
      <c r="J63" s="8"/>
      <c r="K63" s="8"/>
      <c r="L63" s="8"/>
      <c r="M63" s="8"/>
      <c r="N63" s="8"/>
      <c r="O63" s="8"/>
      <c r="P63" s="8"/>
      <c r="Q63" s="8"/>
      <c r="R63" s="8"/>
      <c r="S63" s="8"/>
      <c r="T63" s="8"/>
    </row>
    <row r="64" spans="3:20" ht="12">
      <c r="C64" s="8"/>
      <c r="D64" s="8"/>
      <c r="E64" s="8"/>
      <c r="F64" s="8"/>
      <c r="G64" s="8"/>
      <c r="H64" s="8"/>
      <c r="I64" s="8"/>
      <c r="J64" s="8"/>
      <c r="K64" s="8"/>
      <c r="L64" s="8"/>
      <c r="M64" s="8"/>
      <c r="N64" s="8"/>
      <c r="O64" s="8"/>
      <c r="P64" s="8"/>
      <c r="Q64" s="8"/>
      <c r="R64" s="8"/>
      <c r="S64" s="8"/>
      <c r="T64" s="8"/>
    </row>
    <row r="65" spans="3:20" ht="12">
      <c r="C65" s="8"/>
      <c r="D65" s="8"/>
      <c r="E65" s="8"/>
      <c r="F65" s="8"/>
      <c r="G65" s="8"/>
      <c r="H65" s="8"/>
      <c r="I65" s="8"/>
      <c r="J65" s="8"/>
      <c r="K65" s="8"/>
      <c r="L65" s="8"/>
      <c r="M65" s="8"/>
      <c r="N65" s="8"/>
      <c r="O65" s="8"/>
      <c r="P65" s="8"/>
      <c r="Q65" s="8"/>
      <c r="R65" s="8"/>
      <c r="S65" s="8"/>
      <c r="T65" s="8"/>
    </row>
    <row r="66" spans="3:20" ht="12">
      <c r="C66" s="8"/>
      <c r="D66" s="8"/>
      <c r="E66" s="8"/>
      <c r="F66" s="8"/>
      <c r="G66" s="8"/>
      <c r="H66" s="8"/>
      <c r="I66" s="8"/>
      <c r="J66" s="8"/>
      <c r="K66" s="8"/>
      <c r="L66" s="8"/>
      <c r="M66" s="8"/>
      <c r="N66" s="8"/>
      <c r="O66" s="8"/>
      <c r="P66" s="8"/>
      <c r="Q66" s="8"/>
      <c r="R66" s="8"/>
      <c r="S66" s="8"/>
      <c r="T66" s="8"/>
    </row>
    <row r="67" spans="3:20" ht="12">
      <c r="C67" s="8"/>
      <c r="D67" s="8"/>
      <c r="E67" s="8"/>
      <c r="F67" s="8"/>
      <c r="G67" s="8"/>
      <c r="H67" s="8"/>
      <c r="I67" s="8"/>
      <c r="J67" s="8"/>
      <c r="K67" s="8"/>
      <c r="L67" s="8"/>
      <c r="M67" s="8"/>
      <c r="N67" s="8"/>
      <c r="O67" s="8"/>
      <c r="P67" s="8"/>
      <c r="Q67" s="8"/>
      <c r="R67" s="8"/>
      <c r="S67" s="8"/>
      <c r="T67" s="8"/>
    </row>
    <row r="68" spans="3:20" ht="12">
      <c r="C68" s="8"/>
      <c r="D68" s="8"/>
      <c r="E68" s="8"/>
      <c r="F68" s="8"/>
      <c r="G68" s="8"/>
      <c r="H68" s="8"/>
      <c r="I68" s="8"/>
      <c r="J68" s="8"/>
      <c r="K68" s="8"/>
      <c r="L68" s="8"/>
      <c r="M68" s="8"/>
      <c r="N68" s="8"/>
      <c r="O68" s="8"/>
      <c r="P68" s="8"/>
      <c r="Q68" s="8"/>
      <c r="R68" s="8"/>
      <c r="S68" s="8"/>
      <c r="T68" s="8"/>
    </row>
    <row r="69" spans="3:20" ht="12">
      <c r="C69" s="8"/>
      <c r="D69" s="8"/>
      <c r="E69" s="8"/>
      <c r="F69" s="8"/>
      <c r="G69" s="8"/>
      <c r="H69" s="8"/>
      <c r="I69" s="8"/>
      <c r="J69" s="8"/>
      <c r="K69" s="8"/>
      <c r="L69" s="8"/>
      <c r="M69" s="8"/>
      <c r="N69" s="8"/>
      <c r="O69" s="8"/>
      <c r="P69" s="8"/>
      <c r="Q69" s="8"/>
      <c r="R69" s="8"/>
      <c r="S69" s="8"/>
      <c r="T69" s="8"/>
    </row>
  </sheetData>
  <printOptions/>
  <pageMargins left="0.75" right="0.75" top="1" bottom="1" header="0.512" footer="0.512"/>
  <pageSetup horizontalDpi="300" verticalDpi="300" orientation="landscape" paperSize="9" r:id="rId1"/>
  <headerFooter alignWithMargins="0">
    <oddHeader>&amp;R&amp;P</oddHeader>
  </headerFooter>
  <rowBreaks count="1" manualBreakCount="1">
    <brk id="30" max="255" man="1"/>
  </rowBreaks>
</worksheet>
</file>

<file path=xl/worksheets/sheet5.xml><?xml version="1.0" encoding="utf-8"?>
<worksheet xmlns="http://schemas.openxmlformats.org/spreadsheetml/2006/main" xmlns:r="http://schemas.openxmlformats.org/officeDocument/2006/relationships">
  <sheetPr codeName="Sheet53"/>
  <dimension ref="A1:O78"/>
  <sheetViews>
    <sheetView workbookViewId="0" topLeftCell="A1">
      <selection activeCell="A2" sqref="A2"/>
    </sheetView>
  </sheetViews>
  <sheetFormatPr defaultColWidth="9.140625" defaultRowHeight="12"/>
  <cols>
    <col min="1" max="16384" width="9.140625" style="8" customWidth="1"/>
  </cols>
  <sheetData>
    <row r="1" spans="1:15" ht="14.25">
      <c r="A1" s="14" t="s">
        <v>346</v>
      </c>
      <c r="B1" s="4"/>
      <c r="C1" s="4"/>
      <c r="D1" s="4"/>
      <c r="E1" s="4"/>
      <c r="F1" s="4"/>
      <c r="G1" s="4"/>
      <c r="H1" s="4"/>
      <c r="I1" s="4"/>
      <c r="J1" s="4"/>
      <c r="K1" s="4"/>
      <c r="L1" s="4"/>
      <c r="M1" s="4"/>
      <c r="N1" s="4"/>
      <c r="O1" s="4"/>
    </row>
    <row r="2" ht="12">
      <c r="O2" s="9" t="s">
        <v>466</v>
      </c>
    </row>
    <row r="40" ht="12">
      <c r="O40" s="9" t="s">
        <v>467</v>
      </c>
    </row>
    <row r="78" ht="12">
      <c r="O78" s="9" t="s">
        <v>468</v>
      </c>
    </row>
  </sheetData>
  <printOptions/>
  <pageMargins left="0.75" right="0.75" top="1" bottom="1" header="0.512" footer="0.512"/>
  <pageSetup fitToHeight="0" horizontalDpi="300" verticalDpi="300" orientation="landscape" paperSize="9" r:id="rId2"/>
  <headerFooter alignWithMargins="0">
    <oddHeader>&amp;R&amp;P</oddHeader>
  </headerFooter>
  <drawing r:id="rId1"/>
</worksheet>
</file>

<file path=xl/worksheets/sheet6.xml><?xml version="1.0" encoding="utf-8"?>
<worksheet xmlns="http://schemas.openxmlformats.org/spreadsheetml/2006/main" xmlns:r="http://schemas.openxmlformats.org/officeDocument/2006/relationships">
  <sheetPr codeName="Sheet54"/>
  <dimension ref="A1:O436"/>
  <sheetViews>
    <sheetView workbookViewId="0" topLeftCell="A1">
      <selection activeCell="I5" sqref="I5"/>
    </sheetView>
  </sheetViews>
  <sheetFormatPr defaultColWidth="9.140625" defaultRowHeight="12"/>
  <cols>
    <col min="1" max="16384" width="9.140625" style="8" customWidth="1"/>
  </cols>
  <sheetData>
    <row r="1" spans="1:15" ht="14.25">
      <c r="A1" s="14" t="s">
        <v>464</v>
      </c>
      <c r="B1" s="4"/>
      <c r="C1" s="4"/>
      <c r="D1" s="4"/>
      <c r="E1" s="4"/>
      <c r="F1" s="4"/>
      <c r="G1" s="4"/>
      <c r="H1" s="4"/>
      <c r="I1" s="4"/>
      <c r="J1" s="4"/>
      <c r="K1" s="4"/>
      <c r="L1" s="4"/>
      <c r="M1" s="4"/>
      <c r="N1" s="4"/>
      <c r="O1" s="4"/>
    </row>
    <row r="3" spans="1:13" ht="24" customHeight="1">
      <c r="A3" s="96" t="s">
        <v>250</v>
      </c>
      <c r="B3" s="96"/>
      <c r="C3" s="96"/>
      <c r="D3" s="96"/>
      <c r="E3" s="96"/>
      <c r="F3" s="96"/>
      <c r="G3" s="96"/>
      <c r="H3" s="96"/>
      <c r="I3" s="96"/>
      <c r="J3" s="96"/>
      <c r="K3" s="96"/>
      <c r="L3" s="96"/>
      <c r="M3" s="96"/>
    </row>
    <row r="4" spans="1:13" ht="12" customHeight="1">
      <c r="A4" s="96" t="s">
        <v>87</v>
      </c>
      <c r="B4" s="96"/>
      <c r="C4" s="96"/>
      <c r="D4" s="96"/>
      <c r="E4" s="96"/>
      <c r="F4" s="96"/>
      <c r="G4" s="96"/>
      <c r="H4" s="96"/>
      <c r="I4" s="96"/>
      <c r="J4" s="96"/>
      <c r="K4" s="96"/>
      <c r="L4" s="96"/>
      <c r="M4" s="96"/>
    </row>
    <row r="5" spans="1:8" s="1" customFormat="1" ht="48">
      <c r="A5" s="2"/>
      <c r="B5" s="2" t="s">
        <v>244</v>
      </c>
      <c r="C5" s="2" t="s">
        <v>88</v>
      </c>
      <c r="D5" s="2" t="s">
        <v>89</v>
      </c>
      <c r="E5" s="2" t="s">
        <v>90</v>
      </c>
      <c r="F5" s="2" t="s">
        <v>91</v>
      </c>
      <c r="G5" s="2" t="s">
        <v>92</v>
      </c>
      <c r="H5" s="2" t="s">
        <v>245</v>
      </c>
    </row>
    <row r="6" spans="1:8" ht="12">
      <c r="A6" s="3" t="s">
        <v>93</v>
      </c>
      <c r="B6" s="3">
        <v>882</v>
      </c>
      <c r="C6" s="3">
        <v>613</v>
      </c>
      <c r="D6" s="3">
        <v>207</v>
      </c>
      <c r="E6" s="3">
        <v>27</v>
      </c>
      <c r="F6" s="3">
        <v>20</v>
      </c>
      <c r="G6" s="3">
        <v>13</v>
      </c>
      <c r="H6" s="3">
        <v>2</v>
      </c>
    </row>
    <row r="7" spans="1:8" ht="12">
      <c r="A7" s="4"/>
      <c r="B7" s="5">
        <v>100</v>
      </c>
      <c r="C7" s="5">
        <v>69.50113378684807</v>
      </c>
      <c r="D7" s="5">
        <v>23.46938775510204</v>
      </c>
      <c r="E7" s="5">
        <v>3.061224489795918</v>
      </c>
      <c r="F7" s="5">
        <v>2.2675736961451247</v>
      </c>
      <c r="G7" s="5">
        <v>1.473922902494331</v>
      </c>
      <c r="H7" s="5">
        <v>0.22675736961451248</v>
      </c>
    </row>
    <row r="8" ht="11.25" customHeight="1"/>
    <row r="9" spans="1:13" ht="24" customHeight="1">
      <c r="A9" s="96" t="s">
        <v>250</v>
      </c>
      <c r="B9" s="96"/>
      <c r="C9" s="96"/>
      <c r="D9" s="96"/>
      <c r="E9" s="96"/>
      <c r="F9" s="96"/>
      <c r="G9" s="96"/>
      <c r="H9" s="96"/>
      <c r="I9" s="96"/>
      <c r="J9" s="96"/>
      <c r="K9" s="96"/>
      <c r="L9" s="96"/>
      <c r="M9" s="96"/>
    </row>
    <row r="10" spans="1:13" ht="12">
      <c r="A10" s="96" t="s">
        <v>94</v>
      </c>
      <c r="B10" s="97"/>
      <c r="C10" s="97"/>
      <c r="D10" s="97"/>
      <c r="E10" s="97"/>
      <c r="F10" s="97"/>
      <c r="G10" s="97"/>
      <c r="H10" s="97"/>
      <c r="I10" s="97"/>
      <c r="J10" s="97"/>
      <c r="K10" s="97"/>
      <c r="L10" s="97"/>
      <c r="M10" s="97"/>
    </row>
    <row r="11" spans="1:8" s="1" customFormat="1" ht="48">
      <c r="A11" s="2"/>
      <c r="B11" s="2" t="s">
        <v>244</v>
      </c>
      <c r="C11" s="2" t="s">
        <v>88</v>
      </c>
      <c r="D11" s="2" t="s">
        <v>89</v>
      </c>
      <c r="E11" s="2" t="s">
        <v>90</v>
      </c>
      <c r="F11" s="2" t="s">
        <v>91</v>
      </c>
      <c r="G11" s="2" t="s">
        <v>92</v>
      </c>
      <c r="H11" s="2" t="s">
        <v>245</v>
      </c>
    </row>
    <row r="12" spans="1:8" ht="12">
      <c r="A12" s="3" t="s">
        <v>93</v>
      </c>
      <c r="B12" s="3">
        <v>882</v>
      </c>
      <c r="C12" s="3">
        <v>523</v>
      </c>
      <c r="D12" s="3">
        <v>272</v>
      </c>
      <c r="E12" s="3">
        <v>54</v>
      </c>
      <c r="F12" s="3">
        <v>23</v>
      </c>
      <c r="G12" s="3">
        <v>4</v>
      </c>
      <c r="H12" s="3">
        <v>6</v>
      </c>
    </row>
    <row r="13" spans="1:8" ht="12">
      <c r="A13" s="4"/>
      <c r="B13" s="5">
        <v>100</v>
      </c>
      <c r="C13" s="5">
        <v>59.29705215419501</v>
      </c>
      <c r="D13" s="5">
        <v>30.839002267573694</v>
      </c>
      <c r="E13" s="5">
        <v>6.122448979591836</v>
      </c>
      <c r="F13" s="5">
        <v>2.6077097505668934</v>
      </c>
      <c r="G13" s="5">
        <v>0.45351473922902497</v>
      </c>
      <c r="H13" s="5">
        <v>0.6802721088435374</v>
      </c>
    </row>
    <row r="14" ht="12"/>
    <row r="15" spans="1:13" ht="24" customHeight="1">
      <c r="A15" s="96" t="s">
        <v>250</v>
      </c>
      <c r="B15" s="96"/>
      <c r="C15" s="96"/>
      <c r="D15" s="96"/>
      <c r="E15" s="96"/>
      <c r="F15" s="96"/>
      <c r="G15" s="96"/>
      <c r="H15" s="96"/>
      <c r="I15" s="96"/>
      <c r="J15" s="96"/>
      <c r="K15" s="96"/>
      <c r="L15" s="96"/>
      <c r="M15" s="96"/>
    </row>
    <row r="16" spans="1:13" ht="12">
      <c r="A16" s="96" t="s">
        <v>95</v>
      </c>
      <c r="B16" s="97"/>
      <c r="C16" s="97"/>
      <c r="D16" s="97"/>
      <c r="E16" s="97"/>
      <c r="F16" s="97"/>
      <c r="G16" s="97"/>
      <c r="H16" s="97"/>
      <c r="I16" s="97"/>
      <c r="J16" s="97"/>
      <c r="K16" s="97"/>
      <c r="L16" s="97"/>
      <c r="M16" s="97"/>
    </row>
    <row r="17" spans="1:8" s="1" customFormat="1" ht="48">
      <c r="A17" s="2"/>
      <c r="B17" s="2" t="s">
        <v>244</v>
      </c>
      <c r="C17" s="2" t="s">
        <v>88</v>
      </c>
      <c r="D17" s="2" t="s">
        <v>89</v>
      </c>
      <c r="E17" s="2" t="s">
        <v>90</v>
      </c>
      <c r="F17" s="2" t="s">
        <v>91</v>
      </c>
      <c r="G17" s="2" t="s">
        <v>92</v>
      </c>
      <c r="H17" s="2" t="s">
        <v>245</v>
      </c>
    </row>
    <row r="18" spans="1:8" ht="12">
      <c r="A18" s="3" t="s">
        <v>93</v>
      </c>
      <c r="B18" s="3">
        <v>882</v>
      </c>
      <c r="C18" s="3">
        <v>146</v>
      </c>
      <c r="D18" s="3">
        <v>235</v>
      </c>
      <c r="E18" s="3">
        <v>215</v>
      </c>
      <c r="F18" s="3">
        <v>174</v>
      </c>
      <c r="G18" s="3">
        <v>107</v>
      </c>
      <c r="H18" s="3">
        <v>5</v>
      </c>
    </row>
    <row r="19" spans="1:8" ht="12">
      <c r="A19" s="4"/>
      <c r="B19" s="5">
        <v>100</v>
      </c>
      <c r="C19" s="5">
        <v>16.55328798185941</v>
      </c>
      <c r="D19" s="5">
        <v>26.643990929705215</v>
      </c>
      <c r="E19" s="5">
        <v>24.37641723356009</v>
      </c>
      <c r="F19" s="5">
        <v>19.727891156462583</v>
      </c>
      <c r="G19" s="5">
        <v>12.131519274376418</v>
      </c>
      <c r="H19" s="5">
        <v>0.5668934240362812</v>
      </c>
    </row>
    <row r="20" ht="12"/>
    <row r="21" spans="1:13" ht="24" customHeight="1">
      <c r="A21" s="96" t="s">
        <v>250</v>
      </c>
      <c r="B21" s="96"/>
      <c r="C21" s="96"/>
      <c r="D21" s="96"/>
      <c r="E21" s="96"/>
      <c r="F21" s="96"/>
      <c r="G21" s="96"/>
      <c r="H21" s="96"/>
      <c r="I21" s="96"/>
      <c r="J21" s="96"/>
      <c r="K21" s="96"/>
      <c r="L21" s="96"/>
      <c r="M21" s="96"/>
    </row>
    <row r="22" spans="1:13" ht="12">
      <c r="A22" s="96" t="s">
        <v>96</v>
      </c>
      <c r="B22" s="97"/>
      <c r="C22" s="97"/>
      <c r="D22" s="97"/>
      <c r="E22" s="97"/>
      <c r="F22" s="97"/>
      <c r="G22" s="97"/>
      <c r="H22" s="97"/>
      <c r="I22" s="97"/>
      <c r="J22" s="97"/>
      <c r="K22" s="97"/>
      <c r="L22" s="97"/>
      <c r="M22" s="97"/>
    </row>
    <row r="23" spans="1:8" s="1" customFormat="1" ht="48">
      <c r="A23" s="2"/>
      <c r="B23" s="2" t="s">
        <v>244</v>
      </c>
      <c r="C23" s="2" t="s">
        <v>88</v>
      </c>
      <c r="D23" s="2" t="s">
        <v>89</v>
      </c>
      <c r="E23" s="2" t="s">
        <v>90</v>
      </c>
      <c r="F23" s="2" t="s">
        <v>91</v>
      </c>
      <c r="G23" s="2" t="s">
        <v>92</v>
      </c>
      <c r="H23" s="2" t="s">
        <v>245</v>
      </c>
    </row>
    <row r="24" spans="1:8" ht="12">
      <c r="A24" s="3" t="s">
        <v>93</v>
      </c>
      <c r="B24" s="3">
        <v>882</v>
      </c>
      <c r="C24" s="3">
        <v>162</v>
      </c>
      <c r="D24" s="3">
        <v>212</v>
      </c>
      <c r="E24" s="3">
        <v>239</v>
      </c>
      <c r="F24" s="3">
        <v>178</v>
      </c>
      <c r="G24" s="3">
        <v>87</v>
      </c>
      <c r="H24" s="3">
        <v>4</v>
      </c>
    </row>
    <row r="25" spans="1:8" ht="12">
      <c r="A25" s="4"/>
      <c r="B25" s="5">
        <v>100</v>
      </c>
      <c r="C25" s="5">
        <v>18.367346938775512</v>
      </c>
      <c r="D25" s="5">
        <v>24.03628117913832</v>
      </c>
      <c r="E25" s="5">
        <v>27.09750566893424</v>
      </c>
      <c r="F25" s="5">
        <v>20.181405895691608</v>
      </c>
      <c r="G25" s="5">
        <v>9.863945578231291</v>
      </c>
      <c r="H25" s="5">
        <v>0.45351473922902497</v>
      </c>
    </row>
    <row r="26" ht="12"/>
    <row r="27" spans="1:13" ht="24" customHeight="1">
      <c r="A27" s="96" t="s">
        <v>250</v>
      </c>
      <c r="B27" s="96"/>
      <c r="C27" s="96"/>
      <c r="D27" s="96"/>
      <c r="E27" s="96"/>
      <c r="F27" s="96"/>
      <c r="G27" s="96"/>
      <c r="H27" s="96"/>
      <c r="I27" s="96"/>
      <c r="J27" s="96"/>
      <c r="K27" s="96"/>
      <c r="L27" s="96"/>
      <c r="M27" s="96"/>
    </row>
    <row r="28" spans="1:13" ht="12">
      <c r="A28" s="96" t="s">
        <v>97</v>
      </c>
      <c r="B28" s="97"/>
      <c r="C28" s="97"/>
      <c r="D28" s="97"/>
      <c r="E28" s="97"/>
      <c r="F28" s="97"/>
      <c r="G28" s="97"/>
      <c r="H28" s="97"/>
      <c r="I28" s="97"/>
      <c r="J28" s="97"/>
      <c r="K28" s="97"/>
      <c r="L28" s="97"/>
      <c r="M28" s="97"/>
    </row>
    <row r="29" spans="1:8" s="1" customFormat="1" ht="48">
      <c r="A29" s="2"/>
      <c r="B29" s="2" t="s">
        <v>244</v>
      </c>
      <c r="C29" s="2" t="s">
        <v>88</v>
      </c>
      <c r="D29" s="2" t="s">
        <v>89</v>
      </c>
      <c r="E29" s="2" t="s">
        <v>90</v>
      </c>
      <c r="F29" s="2" t="s">
        <v>91</v>
      </c>
      <c r="G29" s="2" t="s">
        <v>92</v>
      </c>
      <c r="H29" s="2" t="s">
        <v>245</v>
      </c>
    </row>
    <row r="30" spans="1:8" ht="12">
      <c r="A30" s="3" t="s">
        <v>93</v>
      </c>
      <c r="B30" s="3">
        <v>882</v>
      </c>
      <c r="C30" s="3">
        <v>166</v>
      </c>
      <c r="D30" s="3">
        <v>332</v>
      </c>
      <c r="E30" s="3">
        <v>304</v>
      </c>
      <c r="F30" s="3">
        <v>59</v>
      </c>
      <c r="G30" s="3">
        <v>16</v>
      </c>
      <c r="H30" s="3">
        <v>5</v>
      </c>
    </row>
    <row r="31" spans="1:8" ht="12">
      <c r="A31" s="4"/>
      <c r="B31" s="5">
        <v>100</v>
      </c>
      <c r="C31" s="5">
        <v>18.820861678004537</v>
      </c>
      <c r="D31" s="5">
        <v>37.641723356009074</v>
      </c>
      <c r="E31" s="5">
        <v>34.467120181405896</v>
      </c>
      <c r="F31" s="5">
        <v>6.6893424036281175</v>
      </c>
      <c r="G31" s="5">
        <v>1.8140589569160999</v>
      </c>
      <c r="H31" s="5">
        <v>0.5668934240362812</v>
      </c>
    </row>
    <row r="32" ht="12"/>
    <row r="33" spans="1:13" ht="24" customHeight="1">
      <c r="A33" s="96" t="s">
        <v>250</v>
      </c>
      <c r="B33" s="96"/>
      <c r="C33" s="96"/>
      <c r="D33" s="96"/>
      <c r="E33" s="96"/>
      <c r="F33" s="96"/>
      <c r="G33" s="96"/>
      <c r="H33" s="96"/>
      <c r="I33" s="96"/>
      <c r="J33" s="96"/>
      <c r="K33" s="96"/>
      <c r="L33" s="96"/>
      <c r="M33" s="96"/>
    </row>
    <row r="34" spans="1:13" ht="12">
      <c r="A34" s="96" t="s">
        <v>98</v>
      </c>
      <c r="B34" s="97"/>
      <c r="C34" s="97"/>
      <c r="D34" s="97"/>
      <c r="E34" s="97"/>
      <c r="F34" s="97"/>
      <c r="G34" s="97"/>
      <c r="H34" s="97"/>
      <c r="I34" s="97"/>
      <c r="J34" s="97"/>
      <c r="K34" s="97"/>
      <c r="L34" s="97"/>
      <c r="M34" s="97"/>
    </row>
    <row r="35" spans="1:8" s="1" customFormat="1" ht="48">
      <c r="A35" s="2"/>
      <c r="B35" s="2" t="s">
        <v>244</v>
      </c>
      <c r="C35" s="2" t="s">
        <v>88</v>
      </c>
      <c r="D35" s="2" t="s">
        <v>89</v>
      </c>
      <c r="E35" s="2" t="s">
        <v>90</v>
      </c>
      <c r="F35" s="2" t="s">
        <v>91</v>
      </c>
      <c r="G35" s="2" t="s">
        <v>92</v>
      </c>
      <c r="H35" s="2" t="s">
        <v>245</v>
      </c>
    </row>
    <row r="36" spans="1:8" ht="12">
      <c r="A36" s="3" t="s">
        <v>93</v>
      </c>
      <c r="B36" s="3">
        <v>882</v>
      </c>
      <c r="C36" s="3">
        <v>28</v>
      </c>
      <c r="D36" s="3">
        <v>129</v>
      </c>
      <c r="E36" s="3">
        <v>340</v>
      </c>
      <c r="F36" s="3">
        <v>246</v>
      </c>
      <c r="G36" s="3">
        <v>135</v>
      </c>
      <c r="H36" s="3">
        <v>4</v>
      </c>
    </row>
    <row r="37" spans="1:8" ht="12">
      <c r="A37" s="4"/>
      <c r="B37" s="5">
        <v>100</v>
      </c>
      <c r="C37" s="5">
        <v>3.1746031746031744</v>
      </c>
      <c r="D37" s="5">
        <v>14.625850340136054</v>
      </c>
      <c r="E37" s="5">
        <v>38.54875283446712</v>
      </c>
      <c r="F37" s="5">
        <v>27.89115646258503</v>
      </c>
      <c r="G37" s="5">
        <v>15.306122448979592</v>
      </c>
      <c r="H37" s="5">
        <v>0.45351473922902497</v>
      </c>
    </row>
    <row r="38" ht="12"/>
    <row r="39" spans="1:13" ht="12">
      <c r="A39" s="96" t="s">
        <v>99</v>
      </c>
      <c r="B39" s="97"/>
      <c r="C39" s="97"/>
      <c r="D39" s="97"/>
      <c r="E39" s="97"/>
      <c r="F39" s="97"/>
      <c r="G39" s="97"/>
      <c r="H39" s="97"/>
      <c r="I39" s="97"/>
      <c r="J39" s="97"/>
      <c r="K39" s="97"/>
      <c r="L39" s="97"/>
      <c r="M39" s="97"/>
    </row>
    <row r="40" spans="1:7" s="1" customFormat="1" ht="36">
      <c r="A40" s="2"/>
      <c r="B40" s="2" t="s">
        <v>244</v>
      </c>
      <c r="C40" s="2" t="s">
        <v>100</v>
      </c>
      <c r="D40" s="2" t="s">
        <v>101</v>
      </c>
      <c r="E40" s="2" t="s">
        <v>102</v>
      </c>
      <c r="F40" s="2" t="s">
        <v>103</v>
      </c>
      <c r="G40" s="2" t="s">
        <v>245</v>
      </c>
    </row>
    <row r="41" spans="1:7" ht="12">
      <c r="A41" s="3" t="s">
        <v>93</v>
      </c>
      <c r="B41" s="3">
        <v>882</v>
      </c>
      <c r="C41" s="3">
        <v>218</v>
      </c>
      <c r="D41" s="3">
        <v>498</v>
      </c>
      <c r="E41" s="3">
        <v>134</v>
      </c>
      <c r="F41" s="3">
        <v>32</v>
      </c>
      <c r="G41" s="6" t="s">
        <v>246</v>
      </c>
    </row>
    <row r="42" spans="1:7" ht="12">
      <c r="A42" s="4"/>
      <c r="B42" s="5">
        <v>100</v>
      </c>
      <c r="C42" s="5">
        <v>24.71655328798186</v>
      </c>
      <c r="D42" s="5">
        <v>56.4625850340136</v>
      </c>
      <c r="E42" s="5">
        <v>15.192743764172336</v>
      </c>
      <c r="F42" s="5">
        <v>3.6281179138321997</v>
      </c>
      <c r="G42" s="7" t="s">
        <v>247</v>
      </c>
    </row>
    <row r="43" ht="12"/>
    <row r="44" spans="1:13" ht="12">
      <c r="A44" s="96" t="s">
        <v>104</v>
      </c>
      <c r="B44" s="97"/>
      <c r="C44" s="97"/>
      <c r="D44" s="97"/>
      <c r="E44" s="97"/>
      <c r="F44" s="97"/>
      <c r="G44" s="97"/>
      <c r="H44" s="97"/>
      <c r="I44" s="97"/>
      <c r="J44" s="97"/>
      <c r="K44" s="97"/>
      <c r="L44" s="97"/>
      <c r="M44" s="97"/>
    </row>
    <row r="45" spans="1:7" s="1" customFormat="1" ht="36">
      <c r="A45" s="2"/>
      <c r="B45" s="2" t="s">
        <v>244</v>
      </c>
      <c r="C45" s="2" t="s">
        <v>105</v>
      </c>
      <c r="D45" s="2" t="s">
        <v>106</v>
      </c>
      <c r="E45" s="2" t="s">
        <v>107</v>
      </c>
      <c r="F45" s="2" t="s">
        <v>108</v>
      </c>
      <c r="G45" s="2" t="s">
        <v>245</v>
      </c>
    </row>
    <row r="46" spans="1:7" ht="12">
      <c r="A46" s="3" t="s">
        <v>93</v>
      </c>
      <c r="B46" s="3">
        <v>882</v>
      </c>
      <c r="C46" s="3">
        <v>363</v>
      </c>
      <c r="D46" s="3">
        <v>435</v>
      </c>
      <c r="E46" s="3">
        <v>66</v>
      </c>
      <c r="F46" s="3">
        <v>17</v>
      </c>
      <c r="G46" s="3">
        <v>1</v>
      </c>
    </row>
    <row r="47" spans="1:7" ht="12">
      <c r="A47" s="4"/>
      <c r="B47" s="5">
        <v>100</v>
      </c>
      <c r="C47" s="5">
        <v>41.156462585034014</v>
      </c>
      <c r="D47" s="5">
        <v>49.31972789115646</v>
      </c>
      <c r="E47" s="5">
        <v>7.482993197278912</v>
      </c>
      <c r="F47" s="5">
        <v>1.9274376417233559</v>
      </c>
      <c r="G47" s="5">
        <v>0.11337868480725624</v>
      </c>
    </row>
    <row r="48" ht="12"/>
    <row r="49" spans="1:13" ht="24" customHeight="1">
      <c r="A49" s="99" t="s">
        <v>248</v>
      </c>
      <c r="B49" s="99"/>
      <c r="C49" s="99"/>
      <c r="D49" s="99"/>
      <c r="E49" s="99"/>
      <c r="F49" s="99"/>
      <c r="G49" s="99"/>
      <c r="H49" s="99"/>
      <c r="I49" s="99"/>
      <c r="J49" s="99"/>
      <c r="K49" s="99"/>
      <c r="L49" s="99"/>
      <c r="M49" s="99"/>
    </row>
    <row r="50" spans="1:13" s="1" customFormat="1" ht="60">
      <c r="A50" s="2"/>
      <c r="B50" s="2" t="s">
        <v>244</v>
      </c>
      <c r="C50" s="2" t="s">
        <v>109</v>
      </c>
      <c r="D50" s="2" t="s">
        <v>110</v>
      </c>
      <c r="E50" s="2" t="s">
        <v>111</v>
      </c>
      <c r="F50" s="2" t="s">
        <v>112</v>
      </c>
      <c r="G50" s="2" t="s">
        <v>113</v>
      </c>
      <c r="H50" s="2" t="s">
        <v>114</v>
      </c>
      <c r="I50" s="2" t="s">
        <v>115</v>
      </c>
      <c r="J50" s="2" t="s">
        <v>116</v>
      </c>
      <c r="K50" s="2" t="s">
        <v>117</v>
      </c>
      <c r="L50" s="2" t="s">
        <v>118</v>
      </c>
      <c r="M50" s="2" t="s">
        <v>119</v>
      </c>
    </row>
    <row r="51" spans="1:13" ht="12">
      <c r="A51" s="3" t="s">
        <v>93</v>
      </c>
      <c r="B51" s="3">
        <v>882</v>
      </c>
      <c r="C51" s="3">
        <v>529</v>
      </c>
      <c r="D51" s="3">
        <v>397</v>
      </c>
      <c r="E51" s="3">
        <v>508</v>
      </c>
      <c r="F51" s="3">
        <v>474</v>
      </c>
      <c r="G51" s="3">
        <v>26</v>
      </c>
      <c r="H51" s="3">
        <v>102</v>
      </c>
      <c r="I51" s="3">
        <v>553</v>
      </c>
      <c r="J51" s="3">
        <v>622</v>
      </c>
      <c r="K51" s="3">
        <v>155</v>
      </c>
      <c r="L51" s="3">
        <v>105</v>
      </c>
      <c r="M51" s="3">
        <v>375</v>
      </c>
    </row>
    <row r="52" spans="1:13" ht="12">
      <c r="A52" s="4"/>
      <c r="B52" s="5">
        <v>100</v>
      </c>
      <c r="C52" s="5">
        <v>59.97732426303855</v>
      </c>
      <c r="D52" s="5">
        <v>45.01133786848073</v>
      </c>
      <c r="E52" s="5">
        <v>57.596371882086174</v>
      </c>
      <c r="F52" s="5">
        <v>53.74149659863946</v>
      </c>
      <c r="G52" s="5">
        <v>2.947845804988662</v>
      </c>
      <c r="H52" s="5">
        <v>11.564625850340136</v>
      </c>
      <c r="I52" s="5">
        <v>62.698412698412696</v>
      </c>
      <c r="J52" s="5">
        <v>70.52154195011337</v>
      </c>
      <c r="K52" s="5">
        <v>17.573696145124718</v>
      </c>
      <c r="L52" s="5">
        <v>11.904761904761903</v>
      </c>
      <c r="M52" s="5">
        <v>42.517006802721085</v>
      </c>
    </row>
    <row r="53" ht="12"/>
    <row r="54" spans="1:13" ht="24" customHeight="1">
      <c r="A54" s="99" t="s">
        <v>249</v>
      </c>
      <c r="B54" s="99"/>
      <c r="C54" s="99"/>
      <c r="D54" s="99"/>
      <c r="E54" s="99"/>
      <c r="F54" s="99"/>
      <c r="G54" s="99"/>
      <c r="H54" s="99"/>
      <c r="I54" s="99"/>
      <c r="J54" s="99"/>
      <c r="K54" s="99"/>
      <c r="L54" s="99"/>
      <c r="M54" s="99"/>
    </row>
    <row r="55" spans="1:4" s="1" customFormat="1" ht="48">
      <c r="A55" s="2"/>
      <c r="B55" s="2" t="s">
        <v>244</v>
      </c>
      <c r="C55" s="2" t="s">
        <v>120</v>
      </c>
      <c r="D55" s="2" t="s">
        <v>245</v>
      </c>
    </row>
    <row r="56" spans="1:4" ht="12">
      <c r="A56" s="3" t="s">
        <v>93</v>
      </c>
      <c r="B56" s="3">
        <v>882</v>
      </c>
      <c r="C56" s="3">
        <v>2</v>
      </c>
      <c r="D56" s="3">
        <v>1</v>
      </c>
    </row>
    <row r="57" spans="1:4" ht="12">
      <c r="A57" s="4"/>
      <c r="B57" s="5">
        <v>100</v>
      </c>
      <c r="C57" s="5">
        <v>0.22675736961451248</v>
      </c>
      <c r="D57" s="5">
        <v>0.11337868480725624</v>
      </c>
    </row>
    <row r="58" ht="12"/>
    <row r="59" spans="1:13" ht="12">
      <c r="A59" s="99" t="s">
        <v>394</v>
      </c>
      <c r="B59" s="99"/>
      <c r="C59" s="99"/>
      <c r="D59" s="99"/>
      <c r="E59" s="99"/>
      <c r="F59" s="99"/>
      <c r="G59" s="99"/>
      <c r="H59" s="99"/>
      <c r="I59" s="99"/>
      <c r="J59" s="99"/>
      <c r="K59" s="99"/>
      <c r="L59" s="99"/>
      <c r="M59" s="99"/>
    </row>
    <row r="60" spans="1:13" s="1" customFormat="1" ht="60">
      <c r="A60" s="2"/>
      <c r="B60" s="2" t="s">
        <v>395</v>
      </c>
      <c r="C60" s="2" t="s">
        <v>396</v>
      </c>
      <c r="D60" s="2" t="s">
        <v>109</v>
      </c>
      <c r="E60" s="2" t="s">
        <v>110</v>
      </c>
      <c r="F60" s="2" t="s">
        <v>397</v>
      </c>
      <c r="G60" s="2" t="s">
        <v>111</v>
      </c>
      <c r="H60" s="2" t="s">
        <v>112</v>
      </c>
      <c r="I60" s="2" t="s">
        <v>113</v>
      </c>
      <c r="J60" s="2" t="s">
        <v>114</v>
      </c>
      <c r="K60" s="2" t="s">
        <v>115</v>
      </c>
      <c r="L60" s="2" t="s">
        <v>398</v>
      </c>
      <c r="M60" s="2" t="s">
        <v>116</v>
      </c>
    </row>
    <row r="61" spans="1:13" ht="12">
      <c r="A61" s="3" t="s">
        <v>93</v>
      </c>
      <c r="B61" s="3">
        <v>882</v>
      </c>
      <c r="C61" s="3">
        <v>863</v>
      </c>
      <c r="D61" s="3">
        <v>529</v>
      </c>
      <c r="E61" s="3">
        <v>397</v>
      </c>
      <c r="F61" s="3">
        <v>786</v>
      </c>
      <c r="G61" s="3">
        <v>508</v>
      </c>
      <c r="H61" s="3">
        <v>474</v>
      </c>
      <c r="I61" s="3">
        <v>26</v>
      </c>
      <c r="J61" s="3">
        <v>102</v>
      </c>
      <c r="K61" s="3">
        <v>553</v>
      </c>
      <c r="L61" s="3">
        <v>672</v>
      </c>
      <c r="M61" s="3">
        <v>622</v>
      </c>
    </row>
    <row r="62" spans="1:13" ht="12">
      <c r="A62" s="4"/>
      <c r="B62" s="5">
        <v>100</v>
      </c>
      <c r="C62" s="5">
        <v>97.84580498866214</v>
      </c>
      <c r="D62" s="5">
        <v>59.97732426303855</v>
      </c>
      <c r="E62" s="5">
        <v>45.01133786848073</v>
      </c>
      <c r="F62" s="5">
        <v>89.1156462585034</v>
      </c>
      <c r="G62" s="5">
        <v>57.596371882086174</v>
      </c>
      <c r="H62" s="5">
        <v>53.74149659863946</v>
      </c>
      <c r="I62" s="5">
        <v>2.947845804988662</v>
      </c>
      <c r="J62" s="5">
        <v>11.564625850340136</v>
      </c>
      <c r="K62" s="5">
        <v>62.698412698412696</v>
      </c>
      <c r="L62" s="5">
        <v>76.19047619047619</v>
      </c>
      <c r="M62" s="5">
        <v>70.52154195011337</v>
      </c>
    </row>
    <row r="63" ht="12"/>
    <row r="64" spans="1:13" ht="12">
      <c r="A64" s="99" t="s">
        <v>399</v>
      </c>
      <c r="B64" s="99"/>
      <c r="C64" s="99"/>
      <c r="D64" s="99"/>
      <c r="E64" s="99"/>
      <c r="F64" s="99"/>
      <c r="G64" s="99"/>
      <c r="H64" s="99"/>
      <c r="I64" s="96"/>
      <c r="J64" s="96"/>
      <c r="K64" s="96"/>
      <c r="L64" s="96"/>
      <c r="M64" s="96"/>
    </row>
    <row r="65" spans="1:13" s="1" customFormat="1" ht="60">
      <c r="A65" s="2"/>
      <c r="B65" s="2" t="s">
        <v>395</v>
      </c>
      <c r="C65" s="2" t="s">
        <v>400</v>
      </c>
      <c r="D65" s="2" t="s">
        <v>117</v>
      </c>
      <c r="E65" s="2" t="s">
        <v>118</v>
      </c>
      <c r="F65" s="2" t="s">
        <v>119</v>
      </c>
      <c r="G65" s="2" t="s">
        <v>120</v>
      </c>
      <c r="H65" s="2" t="s">
        <v>401</v>
      </c>
      <c r="I65" s="30"/>
      <c r="J65" s="30"/>
      <c r="K65" s="30"/>
      <c r="L65" s="30"/>
      <c r="M65" s="30"/>
    </row>
    <row r="66" spans="1:8" ht="12">
      <c r="A66" s="3" t="s">
        <v>93</v>
      </c>
      <c r="B66" s="3">
        <v>882</v>
      </c>
      <c r="C66" s="3">
        <v>233</v>
      </c>
      <c r="D66" s="3">
        <v>155</v>
      </c>
      <c r="E66" s="3">
        <v>105</v>
      </c>
      <c r="F66" s="3">
        <v>375</v>
      </c>
      <c r="G66" s="3">
        <v>2</v>
      </c>
      <c r="H66" s="3">
        <v>1</v>
      </c>
    </row>
    <row r="67" spans="1:8" ht="12">
      <c r="A67" s="4"/>
      <c r="B67" s="5">
        <v>100</v>
      </c>
      <c r="C67" s="5">
        <v>26.417233560090704</v>
      </c>
      <c r="D67" s="5">
        <v>17.573696145124718</v>
      </c>
      <c r="E67" s="5">
        <v>11.904761904761903</v>
      </c>
      <c r="F67" s="5">
        <v>42.517006802721085</v>
      </c>
      <c r="G67" s="5">
        <v>0.22675736961451248</v>
      </c>
      <c r="H67" s="5">
        <v>0.11337868480725624</v>
      </c>
    </row>
    <row r="68" ht="12"/>
    <row r="69" spans="1:13" ht="24" customHeight="1">
      <c r="A69" s="96" t="s">
        <v>251</v>
      </c>
      <c r="B69" s="96"/>
      <c r="C69" s="96"/>
      <c r="D69" s="96"/>
      <c r="E69" s="96"/>
      <c r="F69" s="96"/>
      <c r="G69" s="96"/>
      <c r="H69" s="96"/>
      <c r="I69" s="96"/>
      <c r="J69" s="96"/>
      <c r="K69" s="96"/>
      <c r="L69" s="96"/>
      <c r="M69" s="96"/>
    </row>
    <row r="70" spans="1:13" ht="12">
      <c r="A70" s="96" t="s">
        <v>121</v>
      </c>
      <c r="B70" s="97"/>
      <c r="C70" s="97"/>
      <c r="D70" s="97"/>
      <c r="E70" s="97"/>
      <c r="F70" s="97"/>
      <c r="G70" s="97"/>
      <c r="H70" s="97"/>
      <c r="I70" s="97"/>
      <c r="J70" s="97"/>
      <c r="K70" s="97"/>
      <c r="L70" s="97"/>
      <c r="M70" s="97"/>
    </row>
    <row r="71" spans="1:8" s="1" customFormat="1" ht="36">
      <c r="A71" s="2"/>
      <c r="B71" s="2" t="s">
        <v>244</v>
      </c>
      <c r="C71" s="2" t="s">
        <v>122</v>
      </c>
      <c r="D71" s="2" t="s">
        <v>123</v>
      </c>
      <c r="E71" s="2" t="s">
        <v>124</v>
      </c>
      <c r="F71" s="2" t="s">
        <v>125</v>
      </c>
      <c r="G71" s="2" t="s">
        <v>126</v>
      </c>
      <c r="H71" s="2" t="s">
        <v>245</v>
      </c>
    </row>
    <row r="72" spans="1:8" ht="12">
      <c r="A72" s="3" t="s">
        <v>93</v>
      </c>
      <c r="B72" s="3">
        <v>882</v>
      </c>
      <c r="C72" s="3">
        <v>339</v>
      </c>
      <c r="D72" s="3">
        <v>31</v>
      </c>
      <c r="E72" s="3">
        <v>54</v>
      </c>
      <c r="F72" s="3">
        <v>175</v>
      </c>
      <c r="G72" s="3">
        <v>277</v>
      </c>
      <c r="H72" s="3">
        <v>6</v>
      </c>
    </row>
    <row r="73" spans="1:8" ht="12">
      <c r="A73" s="4"/>
      <c r="B73" s="5">
        <v>100</v>
      </c>
      <c r="C73" s="5">
        <v>38.435374149659864</v>
      </c>
      <c r="D73" s="5">
        <v>3.5147392290249435</v>
      </c>
      <c r="E73" s="5">
        <v>6.122448979591836</v>
      </c>
      <c r="F73" s="5">
        <v>19.841269841269842</v>
      </c>
      <c r="G73" s="5">
        <v>31.405895691609974</v>
      </c>
      <c r="H73" s="5">
        <v>0.6802721088435374</v>
      </c>
    </row>
    <row r="74" ht="12"/>
    <row r="75" spans="1:13" ht="24" customHeight="1">
      <c r="A75" s="96" t="s">
        <v>251</v>
      </c>
      <c r="B75" s="96"/>
      <c r="C75" s="96"/>
      <c r="D75" s="96"/>
      <c r="E75" s="96"/>
      <c r="F75" s="96"/>
      <c r="G75" s="96"/>
      <c r="H75" s="96"/>
      <c r="I75" s="96"/>
      <c r="J75" s="96"/>
      <c r="K75" s="96"/>
      <c r="L75" s="96"/>
      <c r="M75" s="96"/>
    </row>
    <row r="76" spans="1:13" ht="12">
      <c r="A76" s="96" t="s">
        <v>127</v>
      </c>
      <c r="B76" s="97"/>
      <c r="C76" s="97"/>
      <c r="D76" s="97"/>
      <c r="E76" s="97"/>
      <c r="F76" s="97"/>
      <c r="G76" s="97"/>
      <c r="H76" s="97"/>
      <c r="I76" s="97"/>
      <c r="J76" s="97"/>
      <c r="K76" s="97"/>
      <c r="L76" s="97"/>
      <c r="M76" s="97"/>
    </row>
    <row r="77" spans="1:8" s="1" customFormat="1" ht="36">
      <c r="A77" s="2"/>
      <c r="B77" s="2" t="s">
        <v>244</v>
      </c>
      <c r="C77" s="2" t="s">
        <v>122</v>
      </c>
      <c r="D77" s="2" t="s">
        <v>123</v>
      </c>
      <c r="E77" s="2" t="s">
        <v>124</v>
      </c>
      <c r="F77" s="2" t="s">
        <v>125</v>
      </c>
      <c r="G77" s="2" t="s">
        <v>126</v>
      </c>
      <c r="H77" s="2" t="s">
        <v>245</v>
      </c>
    </row>
    <row r="78" spans="1:8" ht="12">
      <c r="A78" s="3" t="s">
        <v>93</v>
      </c>
      <c r="B78" s="3">
        <v>882</v>
      </c>
      <c r="C78" s="3">
        <v>15</v>
      </c>
      <c r="D78" s="3">
        <v>18</v>
      </c>
      <c r="E78" s="3">
        <v>20</v>
      </c>
      <c r="F78" s="3">
        <v>32</v>
      </c>
      <c r="G78" s="3">
        <v>782</v>
      </c>
      <c r="H78" s="3">
        <v>15</v>
      </c>
    </row>
    <row r="79" spans="1:8" ht="12">
      <c r="A79" s="4"/>
      <c r="B79" s="5">
        <v>100</v>
      </c>
      <c r="C79" s="5">
        <v>1.7006802721088436</v>
      </c>
      <c r="D79" s="5">
        <v>2.0408163265306123</v>
      </c>
      <c r="E79" s="5">
        <v>2.2675736961451247</v>
      </c>
      <c r="F79" s="5">
        <v>3.6281179138321997</v>
      </c>
      <c r="G79" s="5">
        <v>88.66213151927438</v>
      </c>
      <c r="H79" s="5">
        <v>1.7006802721088436</v>
      </c>
    </row>
    <row r="80" ht="12"/>
    <row r="81" spans="1:13" ht="24" customHeight="1">
      <c r="A81" s="96" t="s">
        <v>251</v>
      </c>
      <c r="B81" s="96"/>
      <c r="C81" s="96"/>
      <c r="D81" s="96"/>
      <c r="E81" s="96"/>
      <c r="F81" s="96"/>
      <c r="G81" s="96"/>
      <c r="H81" s="96"/>
      <c r="I81" s="96"/>
      <c r="J81" s="96"/>
      <c r="K81" s="96"/>
      <c r="L81" s="96"/>
      <c r="M81" s="96"/>
    </row>
    <row r="82" spans="1:13" ht="12">
      <c r="A82" s="96" t="s">
        <v>128</v>
      </c>
      <c r="B82" s="97"/>
      <c r="C82" s="97"/>
      <c r="D82" s="97"/>
      <c r="E82" s="97"/>
      <c r="F82" s="97"/>
      <c r="G82" s="97"/>
      <c r="H82" s="97"/>
      <c r="I82" s="97"/>
      <c r="J82" s="97"/>
      <c r="K82" s="97"/>
      <c r="L82" s="97"/>
      <c r="M82" s="97"/>
    </row>
    <row r="83" spans="1:8" s="1" customFormat="1" ht="36">
      <c r="A83" s="2"/>
      <c r="B83" s="2" t="s">
        <v>244</v>
      </c>
      <c r="C83" s="2" t="s">
        <v>122</v>
      </c>
      <c r="D83" s="2" t="s">
        <v>123</v>
      </c>
      <c r="E83" s="2" t="s">
        <v>124</v>
      </c>
      <c r="F83" s="2" t="s">
        <v>125</v>
      </c>
      <c r="G83" s="2" t="s">
        <v>126</v>
      </c>
      <c r="H83" s="2" t="s">
        <v>245</v>
      </c>
    </row>
    <row r="84" spans="1:8" ht="12">
      <c r="A84" s="3" t="s">
        <v>93</v>
      </c>
      <c r="B84" s="3">
        <v>882</v>
      </c>
      <c r="C84" s="3">
        <v>201</v>
      </c>
      <c r="D84" s="3">
        <v>140</v>
      </c>
      <c r="E84" s="3">
        <v>193</v>
      </c>
      <c r="F84" s="3">
        <v>265</v>
      </c>
      <c r="G84" s="3">
        <v>75</v>
      </c>
      <c r="H84" s="3">
        <v>8</v>
      </c>
    </row>
    <row r="85" spans="1:8" ht="12">
      <c r="A85" s="4"/>
      <c r="B85" s="5">
        <v>100</v>
      </c>
      <c r="C85" s="5">
        <v>22.789115646258505</v>
      </c>
      <c r="D85" s="5">
        <v>15.873015873015872</v>
      </c>
      <c r="E85" s="5">
        <v>21.882086167800455</v>
      </c>
      <c r="F85" s="5">
        <v>30.045351473922903</v>
      </c>
      <c r="G85" s="5">
        <v>8.503401360544217</v>
      </c>
      <c r="H85" s="5">
        <v>0.9070294784580499</v>
      </c>
    </row>
    <row r="86" ht="12"/>
    <row r="87" spans="1:13" ht="24" customHeight="1">
      <c r="A87" s="96" t="s">
        <v>251</v>
      </c>
      <c r="B87" s="96"/>
      <c r="C87" s="96"/>
      <c r="D87" s="96"/>
      <c r="E87" s="96"/>
      <c r="F87" s="96"/>
      <c r="G87" s="96"/>
      <c r="H87" s="96"/>
      <c r="I87" s="96"/>
      <c r="J87" s="96"/>
      <c r="K87" s="96"/>
      <c r="L87" s="96"/>
      <c r="M87" s="96"/>
    </row>
    <row r="88" spans="1:13" ht="12">
      <c r="A88" s="96" t="s">
        <v>129</v>
      </c>
      <c r="B88" s="97"/>
      <c r="C88" s="97"/>
      <c r="D88" s="97"/>
      <c r="E88" s="97"/>
      <c r="F88" s="97"/>
      <c r="G88" s="97"/>
      <c r="H88" s="97"/>
      <c r="I88" s="97"/>
      <c r="J88" s="97"/>
      <c r="K88" s="97"/>
      <c r="L88" s="97"/>
      <c r="M88" s="97"/>
    </row>
    <row r="89" spans="1:8" s="1" customFormat="1" ht="36">
      <c r="A89" s="2"/>
      <c r="B89" s="2" t="s">
        <v>244</v>
      </c>
      <c r="C89" s="2" t="s">
        <v>122</v>
      </c>
      <c r="D89" s="2" t="s">
        <v>123</v>
      </c>
      <c r="E89" s="2" t="s">
        <v>124</v>
      </c>
      <c r="F89" s="2" t="s">
        <v>125</v>
      </c>
      <c r="G89" s="2" t="s">
        <v>126</v>
      </c>
      <c r="H89" s="2" t="s">
        <v>245</v>
      </c>
    </row>
    <row r="90" spans="1:8" ht="12">
      <c r="A90" s="3" t="s">
        <v>93</v>
      </c>
      <c r="B90" s="3">
        <v>882</v>
      </c>
      <c r="C90" s="3">
        <v>44</v>
      </c>
      <c r="D90" s="3">
        <v>43</v>
      </c>
      <c r="E90" s="3">
        <v>69</v>
      </c>
      <c r="F90" s="3">
        <v>176</v>
      </c>
      <c r="G90" s="3">
        <v>539</v>
      </c>
      <c r="H90" s="3">
        <v>11</v>
      </c>
    </row>
    <row r="91" spans="1:8" ht="12">
      <c r="A91" s="4"/>
      <c r="B91" s="5">
        <v>100</v>
      </c>
      <c r="C91" s="5">
        <v>4.988662131519274</v>
      </c>
      <c r="D91" s="5">
        <v>4.875283446712018</v>
      </c>
      <c r="E91" s="5">
        <v>7.8231292517006805</v>
      </c>
      <c r="F91" s="5">
        <v>19.954648526077097</v>
      </c>
      <c r="G91" s="5">
        <v>61.111111111111114</v>
      </c>
      <c r="H91" s="5">
        <v>1.2471655328798186</v>
      </c>
    </row>
    <row r="92" ht="12"/>
    <row r="93" spans="1:13" ht="24" customHeight="1">
      <c r="A93" s="96" t="s">
        <v>251</v>
      </c>
      <c r="B93" s="96"/>
      <c r="C93" s="96"/>
      <c r="D93" s="96"/>
      <c r="E93" s="96"/>
      <c r="F93" s="96"/>
      <c r="G93" s="96"/>
      <c r="H93" s="96"/>
      <c r="I93" s="96"/>
      <c r="J93" s="96"/>
      <c r="K93" s="96"/>
      <c r="L93" s="96"/>
      <c r="M93" s="96"/>
    </row>
    <row r="94" spans="1:13" ht="12">
      <c r="A94" s="96" t="s">
        <v>130</v>
      </c>
      <c r="B94" s="97"/>
      <c r="C94" s="97"/>
      <c r="D94" s="97"/>
      <c r="E94" s="97"/>
      <c r="F94" s="97"/>
      <c r="G94" s="97"/>
      <c r="H94" s="97"/>
      <c r="I94" s="97"/>
      <c r="J94" s="97"/>
      <c r="K94" s="97"/>
      <c r="L94" s="97"/>
      <c r="M94" s="97"/>
    </row>
    <row r="95" spans="1:8" s="1" customFormat="1" ht="36">
      <c r="A95" s="2"/>
      <c r="B95" s="2" t="s">
        <v>244</v>
      </c>
      <c r="C95" s="2" t="s">
        <v>122</v>
      </c>
      <c r="D95" s="2" t="s">
        <v>123</v>
      </c>
      <c r="E95" s="2" t="s">
        <v>124</v>
      </c>
      <c r="F95" s="2" t="s">
        <v>125</v>
      </c>
      <c r="G95" s="2" t="s">
        <v>126</v>
      </c>
      <c r="H95" s="2" t="s">
        <v>245</v>
      </c>
    </row>
    <row r="96" spans="1:8" ht="12">
      <c r="A96" s="3" t="s">
        <v>93</v>
      </c>
      <c r="B96" s="3">
        <v>882</v>
      </c>
      <c r="C96" s="3">
        <v>5</v>
      </c>
      <c r="D96" s="3">
        <v>10</v>
      </c>
      <c r="E96" s="3">
        <v>22</v>
      </c>
      <c r="F96" s="3">
        <v>77</v>
      </c>
      <c r="G96" s="3">
        <v>753</v>
      </c>
      <c r="H96" s="3">
        <v>15</v>
      </c>
    </row>
    <row r="97" spans="1:8" ht="12">
      <c r="A97" s="4"/>
      <c r="B97" s="5">
        <v>100</v>
      </c>
      <c r="C97" s="5">
        <v>0.5668934240362812</v>
      </c>
      <c r="D97" s="5">
        <v>1.1337868480725624</v>
      </c>
      <c r="E97" s="5">
        <v>2.494331065759637</v>
      </c>
      <c r="F97" s="5">
        <v>8.73015873015873</v>
      </c>
      <c r="G97" s="5">
        <v>85.37414965986395</v>
      </c>
      <c r="H97" s="5">
        <v>1.7006802721088436</v>
      </c>
    </row>
    <row r="98" ht="12"/>
    <row r="99" spans="1:13" ht="24" customHeight="1">
      <c r="A99" s="96" t="s">
        <v>251</v>
      </c>
      <c r="B99" s="96"/>
      <c r="C99" s="96"/>
      <c r="D99" s="96"/>
      <c r="E99" s="96"/>
      <c r="F99" s="96"/>
      <c r="G99" s="96"/>
      <c r="H99" s="96"/>
      <c r="I99" s="96"/>
      <c r="J99" s="96"/>
      <c r="K99" s="96"/>
      <c r="L99" s="96"/>
      <c r="M99" s="96"/>
    </row>
    <row r="100" spans="1:13" ht="12">
      <c r="A100" s="96" t="s">
        <v>131</v>
      </c>
      <c r="B100" s="97"/>
      <c r="C100" s="97"/>
      <c r="D100" s="97"/>
      <c r="E100" s="97"/>
      <c r="F100" s="97"/>
      <c r="G100" s="97"/>
      <c r="H100" s="97"/>
      <c r="I100" s="97"/>
      <c r="J100" s="97"/>
      <c r="K100" s="97"/>
      <c r="L100" s="97"/>
      <c r="M100" s="97"/>
    </row>
    <row r="101" spans="1:8" s="1" customFormat="1" ht="36">
      <c r="A101" s="2"/>
      <c r="B101" s="2" t="s">
        <v>244</v>
      </c>
      <c r="C101" s="2" t="s">
        <v>122</v>
      </c>
      <c r="D101" s="2" t="s">
        <v>123</v>
      </c>
      <c r="E101" s="2" t="s">
        <v>124</v>
      </c>
      <c r="F101" s="2" t="s">
        <v>125</v>
      </c>
      <c r="G101" s="2" t="s">
        <v>126</v>
      </c>
      <c r="H101" s="2" t="s">
        <v>245</v>
      </c>
    </row>
    <row r="102" spans="1:8" ht="12">
      <c r="A102" s="3" t="s">
        <v>93</v>
      </c>
      <c r="B102" s="3">
        <v>882</v>
      </c>
      <c r="C102" s="3">
        <v>4</v>
      </c>
      <c r="D102" s="3">
        <v>6</v>
      </c>
      <c r="E102" s="3">
        <v>18</v>
      </c>
      <c r="F102" s="3">
        <v>85</v>
      </c>
      <c r="G102" s="3">
        <v>755</v>
      </c>
      <c r="H102" s="3">
        <v>14</v>
      </c>
    </row>
    <row r="103" spans="1:8" ht="12">
      <c r="A103" s="4"/>
      <c r="B103" s="5">
        <v>100</v>
      </c>
      <c r="C103" s="5">
        <v>0.45351473922902497</v>
      </c>
      <c r="D103" s="5">
        <v>0.6802721088435374</v>
      </c>
      <c r="E103" s="5">
        <v>2.0408163265306123</v>
      </c>
      <c r="F103" s="5">
        <v>9.63718820861678</v>
      </c>
      <c r="G103" s="5">
        <v>85.60090702947846</v>
      </c>
      <c r="H103" s="5">
        <v>1.5873015873015872</v>
      </c>
    </row>
    <row r="104" ht="12"/>
    <row r="105" spans="1:13" ht="24" customHeight="1">
      <c r="A105" s="96" t="s">
        <v>251</v>
      </c>
      <c r="B105" s="96"/>
      <c r="C105" s="96"/>
      <c r="D105" s="96"/>
      <c r="E105" s="96"/>
      <c r="F105" s="96"/>
      <c r="G105" s="96"/>
      <c r="H105" s="96"/>
      <c r="I105" s="96"/>
      <c r="J105" s="96"/>
      <c r="K105" s="96"/>
      <c r="L105" s="96"/>
      <c r="M105" s="96"/>
    </row>
    <row r="106" spans="1:13" ht="12">
      <c r="A106" s="96" t="s">
        <v>132</v>
      </c>
      <c r="B106" s="97"/>
      <c r="C106" s="97"/>
      <c r="D106" s="97"/>
      <c r="E106" s="97"/>
      <c r="F106" s="97"/>
      <c r="G106" s="97"/>
      <c r="H106" s="97"/>
      <c r="I106" s="97"/>
      <c r="J106" s="97"/>
      <c r="K106" s="97"/>
      <c r="L106" s="97"/>
      <c r="M106" s="97"/>
    </row>
    <row r="107" spans="1:8" s="1" customFormat="1" ht="36">
      <c r="A107" s="2"/>
      <c r="B107" s="2" t="s">
        <v>244</v>
      </c>
      <c r="C107" s="2" t="s">
        <v>122</v>
      </c>
      <c r="D107" s="2" t="s">
        <v>123</v>
      </c>
      <c r="E107" s="2" t="s">
        <v>124</v>
      </c>
      <c r="F107" s="2" t="s">
        <v>125</v>
      </c>
      <c r="G107" s="2" t="s">
        <v>126</v>
      </c>
      <c r="H107" s="2" t="s">
        <v>245</v>
      </c>
    </row>
    <row r="108" spans="1:8" ht="12">
      <c r="A108" s="3" t="s">
        <v>93</v>
      </c>
      <c r="B108" s="3">
        <v>882</v>
      </c>
      <c r="C108" s="3">
        <v>3</v>
      </c>
      <c r="D108" s="3">
        <v>9</v>
      </c>
      <c r="E108" s="3">
        <v>15</v>
      </c>
      <c r="F108" s="3">
        <v>108</v>
      </c>
      <c r="G108" s="3">
        <v>733</v>
      </c>
      <c r="H108" s="3">
        <v>14</v>
      </c>
    </row>
    <row r="109" spans="1:8" ht="12">
      <c r="A109" s="4"/>
      <c r="B109" s="5">
        <v>100</v>
      </c>
      <c r="C109" s="5">
        <v>0.3401360544217687</v>
      </c>
      <c r="D109" s="5">
        <v>1.0204081632653061</v>
      </c>
      <c r="E109" s="5">
        <v>1.7006802721088436</v>
      </c>
      <c r="F109" s="5">
        <v>12.244897959183673</v>
      </c>
      <c r="G109" s="5">
        <v>83.10657596371883</v>
      </c>
      <c r="H109" s="5">
        <v>1.5873015873015872</v>
      </c>
    </row>
    <row r="110" ht="12"/>
    <row r="111" spans="1:13" ht="24" customHeight="1">
      <c r="A111" s="96" t="s">
        <v>133</v>
      </c>
      <c r="B111" s="97"/>
      <c r="C111" s="97"/>
      <c r="D111" s="97"/>
      <c r="E111" s="97"/>
      <c r="F111" s="97"/>
      <c r="G111" s="97"/>
      <c r="H111" s="97"/>
      <c r="I111" s="97"/>
      <c r="J111" s="97"/>
      <c r="K111" s="97"/>
      <c r="L111" s="97"/>
      <c r="M111" s="97"/>
    </row>
    <row r="112" spans="1:8" s="1" customFormat="1" ht="24">
      <c r="A112" s="2"/>
      <c r="B112" s="2" t="s">
        <v>244</v>
      </c>
      <c r="C112" s="2" t="s">
        <v>134</v>
      </c>
      <c r="D112" s="2" t="s">
        <v>135</v>
      </c>
      <c r="E112" s="2" t="s">
        <v>136</v>
      </c>
      <c r="F112" s="2" t="s">
        <v>137</v>
      </c>
      <c r="G112" s="2" t="s">
        <v>138</v>
      </c>
      <c r="H112" s="2" t="s">
        <v>245</v>
      </c>
    </row>
    <row r="113" spans="1:8" ht="12">
      <c r="A113" s="3" t="s">
        <v>93</v>
      </c>
      <c r="B113" s="3">
        <v>882</v>
      </c>
      <c r="C113" s="3">
        <v>44</v>
      </c>
      <c r="D113" s="3">
        <v>224</v>
      </c>
      <c r="E113" s="3">
        <v>363</v>
      </c>
      <c r="F113" s="3">
        <v>188</v>
      </c>
      <c r="G113" s="3">
        <v>62</v>
      </c>
      <c r="H113" s="3">
        <v>1</v>
      </c>
    </row>
    <row r="114" spans="1:8" ht="12">
      <c r="A114" s="4"/>
      <c r="B114" s="5">
        <v>100</v>
      </c>
      <c r="C114" s="5">
        <v>4.988662131519274</v>
      </c>
      <c r="D114" s="5">
        <v>25.396825396825395</v>
      </c>
      <c r="E114" s="5">
        <v>41.156462585034014</v>
      </c>
      <c r="F114" s="5">
        <v>21.31519274376417</v>
      </c>
      <c r="G114" s="5">
        <v>7.029478458049887</v>
      </c>
      <c r="H114" s="5">
        <v>0.11337868480725624</v>
      </c>
    </row>
    <row r="115" ht="12"/>
    <row r="116" spans="1:13" ht="12">
      <c r="A116" s="96" t="s">
        <v>139</v>
      </c>
      <c r="B116" s="97"/>
      <c r="C116" s="97"/>
      <c r="D116" s="97"/>
      <c r="E116" s="97"/>
      <c r="F116" s="97"/>
      <c r="G116" s="97"/>
      <c r="H116" s="97"/>
      <c r="I116" s="97"/>
      <c r="J116" s="97"/>
      <c r="K116" s="97"/>
      <c r="L116" s="97"/>
      <c r="M116" s="97"/>
    </row>
    <row r="117" spans="1:7" s="1" customFormat="1" ht="24">
      <c r="A117" s="2"/>
      <c r="B117" s="2" t="s">
        <v>244</v>
      </c>
      <c r="C117" s="2" t="s">
        <v>140</v>
      </c>
      <c r="D117" s="2" t="s">
        <v>141</v>
      </c>
      <c r="E117" s="2" t="s">
        <v>142</v>
      </c>
      <c r="F117" s="2" t="s">
        <v>143</v>
      </c>
      <c r="G117" s="2" t="s">
        <v>245</v>
      </c>
    </row>
    <row r="118" spans="1:7" ht="12">
      <c r="A118" s="3" t="s">
        <v>93</v>
      </c>
      <c r="B118" s="3">
        <v>882</v>
      </c>
      <c r="C118" s="3">
        <v>139</v>
      </c>
      <c r="D118" s="3">
        <v>490</v>
      </c>
      <c r="E118" s="3">
        <v>213</v>
      </c>
      <c r="F118" s="3">
        <v>39</v>
      </c>
      <c r="G118" s="3">
        <v>1</v>
      </c>
    </row>
    <row r="119" spans="1:7" ht="12">
      <c r="A119" s="4"/>
      <c r="B119" s="5">
        <v>100</v>
      </c>
      <c r="C119" s="5">
        <v>15.759637188208616</v>
      </c>
      <c r="D119" s="5">
        <v>55.55555555555556</v>
      </c>
      <c r="E119" s="5">
        <v>24.149659863945576</v>
      </c>
      <c r="F119" s="5">
        <v>4.421768707482993</v>
      </c>
      <c r="G119" s="5">
        <v>0.11337868480725624</v>
      </c>
    </row>
    <row r="120" ht="12"/>
    <row r="121" spans="1:13" ht="24" customHeight="1">
      <c r="A121" s="96" t="s">
        <v>144</v>
      </c>
      <c r="B121" s="97"/>
      <c r="C121" s="97"/>
      <c r="D121" s="97"/>
      <c r="E121" s="97"/>
      <c r="F121" s="97"/>
      <c r="G121" s="97"/>
      <c r="H121" s="97"/>
      <c r="I121" s="97"/>
      <c r="J121" s="97"/>
      <c r="K121" s="97"/>
      <c r="L121" s="97"/>
      <c r="M121" s="97"/>
    </row>
    <row r="122" spans="1:7" s="1" customFormat="1" ht="60">
      <c r="A122" s="2"/>
      <c r="B122" s="2" t="s">
        <v>244</v>
      </c>
      <c r="C122" s="2" t="s">
        <v>145</v>
      </c>
      <c r="D122" s="2" t="s">
        <v>146</v>
      </c>
      <c r="E122" s="2" t="s">
        <v>147</v>
      </c>
      <c r="F122" s="2" t="s">
        <v>148</v>
      </c>
      <c r="G122" s="2" t="s">
        <v>245</v>
      </c>
    </row>
    <row r="123" spans="1:7" ht="12">
      <c r="A123" s="3" t="s">
        <v>93</v>
      </c>
      <c r="B123" s="3">
        <v>882</v>
      </c>
      <c r="C123" s="3">
        <v>275</v>
      </c>
      <c r="D123" s="3">
        <v>160</v>
      </c>
      <c r="E123" s="3">
        <v>403</v>
      </c>
      <c r="F123" s="3">
        <v>42</v>
      </c>
      <c r="G123" s="3">
        <v>2</v>
      </c>
    </row>
    <row r="124" spans="1:7" ht="12">
      <c r="A124" s="4"/>
      <c r="B124" s="5">
        <v>100</v>
      </c>
      <c r="C124" s="5">
        <v>31.179138321995463</v>
      </c>
      <c r="D124" s="5">
        <v>18.140589569160998</v>
      </c>
      <c r="E124" s="5">
        <v>45.69160997732426</v>
      </c>
      <c r="F124" s="5">
        <v>4.761904761904762</v>
      </c>
      <c r="G124" s="5">
        <v>0.22675736961451248</v>
      </c>
    </row>
    <row r="125" ht="12"/>
    <row r="126" spans="1:13" ht="24" customHeight="1">
      <c r="A126" s="96" t="s">
        <v>149</v>
      </c>
      <c r="B126" s="97"/>
      <c r="C126" s="97"/>
      <c r="D126" s="97"/>
      <c r="E126" s="97"/>
      <c r="F126" s="97"/>
      <c r="G126" s="97"/>
      <c r="H126" s="97"/>
      <c r="I126" s="97"/>
      <c r="J126" s="97"/>
      <c r="K126" s="97"/>
      <c r="L126" s="97"/>
      <c r="M126" s="97"/>
    </row>
    <row r="127" spans="1:6" s="1" customFormat="1" ht="48">
      <c r="A127" s="2"/>
      <c r="B127" s="2" t="s">
        <v>244</v>
      </c>
      <c r="C127" s="2" t="s">
        <v>150</v>
      </c>
      <c r="D127" s="2" t="s">
        <v>151</v>
      </c>
      <c r="E127" s="2" t="s">
        <v>147</v>
      </c>
      <c r="F127" s="2" t="s">
        <v>245</v>
      </c>
    </row>
    <row r="128" spans="1:6" ht="12">
      <c r="A128" s="3" t="s">
        <v>93</v>
      </c>
      <c r="B128" s="3">
        <v>882</v>
      </c>
      <c r="C128" s="3">
        <v>359</v>
      </c>
      <c r="D128" s="3">
        <v>268</v>
      </c>
      <c r="E128" s="3">
        <v>254</v>
      </c>
      <c r="F128" s="3">
        <v>1</v>
      </c>
    </row>
    <row r="129" spans="1:6" ht="12">
      <c r="A129" s="4"/>
      <c r="B129" s="5">
        <v>100</v>
      </c>
      <c r="C129" s="5">
        <v>40.702947845804985</v>
      </c>
      <c r="D129" s="5">
        <v>30.385487528344672</v>
      </c>
      <c r="E129" s="5">
        <v>28.798185941043087</v>
      </c>
      <c r="F129" s="5">
        <v>0.11337868480725624</v>
      </c>
    </row>
    <row r="130" ht="12"/>
    <row r="131" spans="1:13" ht="24" customHeight="1">
      <c r="A131" s="96" t="s">
        <v>152</v>
      </c>
      <c r="B131" s="97"/>
      <c r="C131" s="97"/>
      <c r="D131" s="97"/>
      <c r="E131" s="97"/>
      <c r="F131" s="97"/>
      <c r="G131" s="97"/>
      <c r="H131" s="97"/>
      <c r="I131" s="97"/>
      <c r="J131" s="97"/>
      <c r="K131" s="97"/>
      <c r="L131" s="97"/>
      <c r="M131" s="97"/>
    </row>
    <row r="132" spans="1:9" s="1" customFormat="1" ht="96">
      <c r="A132" s="2"/>
      <c r="B132" s="2" t="s">
        <v>244</v>
      </c>
      <c r="C132" s="2" t="s">
        <v>153</v>
      </c>
      <c r="D132" s="2" t="s">
        <v>154</v>
      </c>
      <c r="E132" s="2" t="s">
        <v>155</v>
      </c>
      <c r="F132" s="2" t="s">
        <v>156</v>
      </c>
      <c r="G132" s="2" t="s">
        <v>157</v>
      </c>
      <c r="H132" s="2" t="s">
        <v>158</v>
      </c>
      <c r="I132" s="2" t="s">
        <v>245</v>
      </c>
    </row>
    <row r="133" spans="1:9" ht="12">
      <c r="A133" s="3" t="s">
        <v>93</v>
      </c>
      <c r="B133" s="3">
        <v>882</v>
      </c>
      <c r="C133" s="3">
        <v>176</v>
      </c>
      <c r="D133" s="3">
        <v>58</v>
      </c>
      <c r="E133" s="3">
        <v>381</v>
      </c>
      <c r="F133" s="3">
        <v>222</v>
      </c>
      <c r="G133" s="3">
        <v>29</v>
      </c>
      <c r="H133" s="3">
        <v>12</v>
      </c>
      <c r="I133" s="3">
        <v>4</v>
      </c>
    </row>
    <row r="134" spans="1:9" ht="12">
      <c r="A134" s="4"/>
      <c r="B134" s="5">
        <v>100</v>
      </c>
      <c r="C134" s="5">
        <v>19.954648526077097</v>
      </c>
      <c r="D134" s="5">
        <v>6.575963718820861</v>
      </c>
      <c r="E134" s="5">
        <v>43.197278911564624</v>
      </c>
      <c r="F134" s="5">
        <v>25.170068027210885</v>
      </c>
      <c r="G134" s="5">
        <v>3.2879818594104306</v>
      </c>
      <c r="H134" s="5">
        <v>1.3605442176870748</v>
      </c>
      <c r="I134" s="5">
        <v>0.45351473922902497</v>
      </c>
    </row>
    <row r="135" ht="12"/>
    <row r="136" spans="1:13" ht="24" customHeight="1">
      <c r="A136" s="96" t="s">
        <v>159</v>
      </c>
      <c r="B136" s="97"/>
      <c r="C136" s="97"/>
      <c r="D136" s="97"/>
      <c r="E136" s="97"/>
      <c r="F136" s="97"/>
      <c r="G136" s="97"/>
      <c r="H136" s="97"/>
      <c r="I136" s="97"/>
      <c r="J136" s="97"/>
      <c r="K136" s="97"/>
      <c r="L136" s="97"/>
      <c r="M136" s="97"/>
    </row>
    <row r="137" spans="1:9" s="1" customFormat="1" ht="74.25" customHeight="1">
      <c r="A137" s="2"/>
      <c r="B137" s="98" t="s">
        <v>244</v>
      </c>
      <c r="C137" s="98"/>
      <c r="D137" s="98" t="s">
        <v>160</v>
      </c>
      <c r="E137" s="98"/>
      <c r="F137" s="98" t="s">
        <v>161</v>
      </c>
      <c r="G137" s="98"/>
      <c r="H137" s="98" t="s">
        <v>245</v>
      </c>
      <c r="I137" s="98"/>
    </row>
    <row r="138" spans="1:9" ht="12">
      <c r="A138" s="3" t="s">
        <v>93</v>
      </c>
      <c r="B138" s="3">
        <v>882</v>
      </c>
      <c r="C138" s="3"/>
      <c r="D138" s="3">
        <v>236</v>
      </c>
      <c r="E138" s="3"/>
      <c r="F138" s="3">
        <v>644</v>
      </c>
      <c r="G138" s="3"/>
      <c r="H138" s="3">
        <v>2</v>
      </c>
      <c r="I138" s="3"/>
    </row>
    <row r="139" spans="1:9" ht="12">
      <c r="A139" s="4"/>
      <c r="B139" s="5">
        <v>100</v>
      </c>
      <c r="C139" s="5"/>
      <c r="D139" s="5">
        <v>26.75736961451247</v>
      </c>
      <c r="E139" s="5"/>
      <c r="F139" s="5">
        <v>73.01587301587301</v>
      </c>
      <c r="G139" s="5"/>
      <c r="H139" s="5">
        <v>0.22675736961451248</v>
      </c>
      <c r="I139" s="5"/>
    </row>
    <row r="140" ht="12"/>
    <row r="141" spans="1:13" ht="24" customHeight="1">
      <c r="A141" s="96" t="s">
        <v>252</v>
      </c>
      <c r="B141" s="96"/>
      <c r="C141" s="96"/>
      <c r="D141" s="96"/>
      <c r="E141" s="96"/>
      <c r="F141" s="96"/>
      <c r="G141" s="96"/>
      <c r="H141" s="96"/>
      <c r="I141" s="96"/>
      <c r="J141" s="96"/>
      <c r="K141" s="96"/>
      <c r="L141" s="96"/>
      <c r="M141" s="96"/>
    </row>
    <row r="142" spans="1:13" ht="12">
      <c r="A142" s="96" t="s">
        <v>162</v>
      </c>
      <c r="B142" s="97"/>
      <c r="C142" s="97"/>
      <c r="D142" s="97"/>
      <c r="E142" s="97"/>
      <c r="F142" s="97"/>
      <c r="G142" s="97"/>
      <c r="H142" s="97"/>
      <c r="I142" s="97"/>
      <c r="J142" s="97"/>
      <c r="K142" s="97"/>
      <c r="L142" s="97"/>
      <c r="M142" s="97"/>
    </row>
    <row r="143" spans="1:6" s="1" customFormat="1" ht="24">
      <c r="A143" s="2"/>
      <c r="B143" s="2" t="s">
        <v>244</v>
      </c>
      <c r="C143" s="2" t="s">
        <v>163</v>
      </c>
      <c r="D143" s="2" t="s">
        <v>164</v>
      </c>
      <c r="E143" s="2" t="s">
        <v>165</v>
      </c>
      <c r="F143" s="2" t="s">
        <v>245</v>
      </c>
    </row>
    <row r="144" spans="1:6" ht="12">
      <c r="A144" s="3" t="s">
        <v>93</v>
      </c>
      <c r="B144" s="3">
        <v>882</v>
      </c>
      <c r="C144" s="3">
        <v>536</v>
      </c>
      <c r="D144" s="3">
        <v>260</v>
      </c>
      <c r="E144" s="3">
        <v>86</v>
      </c>
      <c r="F144" s="6" t="s">
        <v>246</v>
      </c>
    </row>
    <row r="145" spans="1:6" ht="12">
      <c r="A145" s="4"/>
      <c r="B145" s="5">
        <v>100</v>
      </c>
      <c r="C145" s="5">
        <v>60.770975056689345</v>
      </c>
      <c r="D145" s="5">
        <v>29.47845804988662</v>
      </c>
      <c r="E145" s="5">
        <v>9.750566893424036</v>
      </c>
      <c r="F145" s="7" t="s">
        <v>247</v>
      </c>
    </row>
    <row r="146" ht="12"/>
    <row r="147" spans="1:13" ht="24" customHeight="1">
      <c r="A147" s="96" t="s">
        <v>252</v>
      </c>
      <c r="B147" s="96"/>
      <c r="C147" s="96"/>
      <c r="D147" s="96"/>
      <c r="E147" s="96"/>
      <c r="F147" s="96"/>
      <c r="G147" s="96"/>
      <c r="H147" s="96"/>
      <c r="I147" s="96"/>
      <c r="J147" s="96"/>
      <c r="K147" s="96"/>
      <c r="L147" s="96"/>
      <c r="M147" s="96"/>
    </row>
    <row r="148" spans="1:13" ht="12">
      <c r="A148" s="96" t="s">
        <v>166</v>
      </c>
      <c r="B148" s="97"/>
      <c r="C148" s="97"/>
      <c r="D148" s="97"/>
      <c r="E148" s="97"/>
      <c r="F148" s="97"/>
      <c r="G148" s="97"/>
      <c r="H148" s="97"/>
      <c r="I148" s="97"/>
      <c r="J148" s="97"/>
      <c r="K148" s="97"/>
      <c r="L148" s="97"/>
      <c r="M148" s="97"/>
    </row>
    <row r="149" spans="1:6" s="1" customFormat="1" ht="24">
      <c r="A149" s="2"/>
      <c r="B149" s="2" t="s">
        <v>244</v>
      </c>
      <c r="C149" s="2" t="s">
        <v>163</v>
      </c>
      <c r="D149" s="2" t="s">
        <v>164</v>
      </c>
      <c r="E149" s="2" t="s">
        <v>165</v>
      </c>
      <c r="F149" s="2" t="s">
        <v>245</v>
      </c>
    </row>
    <row r="150" spans="1:6" ht="12">
      <c r="A150" s="3" t="s">
        <v>93</v>
      </c>
      <c r="B150" s="3">
        <v>882</v>
      </c>
      <c r="C150" s="3">
        <v>551</v>
      </c>
      <c r="D150" s="3">
        <v>243</v>
      </c>
      <c r="E150" s="3">
        <v>88</v>
      </c>
      <c r="F150" s="6" t="s">
        <v>246</v>
      </c>
    </row>
    <row r="151" spans="1:6" ht="12">
      <c r="A151" s="4"/>
      <c r="B151" s="5">
        <v>100</v>
      </c>
      <c r="C151" s="5">
        <v>62.47165532879818</v>
      </c>
      <c r="D151" s="5">
        <v>27.55102040816326</v>
      </c>
      <c r="E151" s="5">
        <v>9.977324263038549</v>
      </c>
      <c r="F151" s="7" t="s">
        <v>247</v>
      </c>
    </row>
    <row r="152" ht="12"/>
    <row r="153" spans="1:13" ht="24" customHeight="1">
      <c r="A153" s="96" t="s">
        <v>252</v>
      </c>
      <c r="B153" s="96"/>
      <c r="C153" s="96"/>
      <c r="D153" s="96"/>
      <c r="E153" s="96"/>
      <c r="F153" s="96"/>
      <c r="G153" s="96"/>
      <c r="H153" s="96"/>
      <c r="I153" s="96"/>
      <c r="J153" s="96"/>
      <c r="K153" s="96"/>
      <c r="L153" s="96"/>
      <c r="M153" s="96"/>
    </row>
    <row r="154" spans="1:13" ht="12">
      <c r="A154" s="96" t="s">
        <v>167</v>
      </c>
      <c r="B154" s="97"/>
      <c r="C154" s="97"/>
      <c r="D154" s="97"/>
      <c r="E154" s="97"/>
      <c r="F154" s="97"/>
      <c r="G154" s="97"/>
      <c r="H154" s="97"/>
      <c r="I154" s="97"/>
      <c r="J154" s="97"/>
      <c r="K154" s="97"/>
      <c r="L154" s="97"/>
      <c r="M154" s="97"/>
    </row>
    <row r="155" spans="1:6" s="1" customFormat="1" ht="24">
      <c r="A155" s="2"/>
      <c r="B155" s="2" t="s">
        <v>244</v>
      </c>
      <c r="C155" s="2" t="s">
        <v>163</v>
      </c>
      <c r="D155" s="2" t="s">
        <v>164</v>
      </c>
      <c r="E155" s="2" t="s">
        <v>165</v>
      </c>
      <c r="F155" s="2" t="s">
        <v>245</v>
      </c>
    </row>
    <row r="156" spans="1:6" ht="12">
      <c r="A156" s="3" t="s">
        <v>93</v>
      </c>
      <c r="B156" s="3">
        <v>882</v>
      </c>
      <c r="C156" s="3">
        <v>47</v>
      </c>
      <c r="D156" s="3">
        <v>234</v>
      </c>
      <c r="E156" s="3">
        <v>601</v>
      </c>
      <c r="F156" s="6" t="s">
        <v>246</v>
      </c>
    </row>
    <row r="157" spans="1:6" ht="12">
      <c r="A157" s="4"/>
      <c r="B157" s="5">
        <v>100</v>
      </c>
      <c r="C157" s="5">
        <v>5.328798185941043</v>
      </c>
      <c r="D157" s="5">
        <v>26.53061224489796</v>
      </c>
      <c r="E157" s="5">
        <v>68.14058956916101</v>
      </c>
      <c r="F157" s="7" t="s">
        <v>247</v>
      </c>
    </row>
    <row r="158" ht="12"/>
    <row r="159" spans="1:13" ht="24" customHeight="1">
      <c r="A159" s="96" t="s">
        <v>252</v>
      </c>
      <c r="B159" s="96"/>
      <c r="C159" s="96"/>
      <c r="D159" s="96"/>
      <c r="E159" s="96"/>
      <c r="F159" s="96"/>
      <c r="G159" s="96"/>
      <c r="H159" s="96"/>
      <c r="I159" s="96"/>
      <c r="J159" s="96"/>
      <c r="K159" s="96"/>
      <c r="L159" s="96"/>
      <c r="M159" s="96"/>
    </row>
    <row r="160" spans="1:13" ht="12">
      <c r="A160" s="96" t="s">
        <v>168</v>
      </c>
      <c r="B160" s="97"/>
      <c r="C160" s="97"/>
      <c r="D160" s="97"/>
      <c r="E160" s="97"/>
      <c r="F160" s="97"/>
      <c r="G160" s="97"/>
      <c r="H160" s="97"/>
      <c r="I160" s="97"/>
      <c r="J160" s="97"/>
      <c r="K160" s="97"/>
      <c r="L160" s="97"/>
      <c r="M160" s="97"/>
    </row>
    <row r="161" spans="1:6" s="1" customFormat="1" ht="24">
      <c r="A161" s="2"/>
      <c r="B161" s="2" t="s">
        <v>244</v>
      </c>
      <c r="C161" s="2" t="s">
        <v>163</v>
      </c>
      <c r="D161" s="2" t="s">
        <v>164</v>
      </c>
      <c r="E161" s="2" t="s">
        <v>165</v>
      </c>
      <c r="F161" s="2" t="s">
        <v>245</v>
      </c>
    </row>
    <row r="162" spans="1:6" ht="12">
      <c r="A162" s="3" t="s">
        <v>93</v>
      </c>
      <c r="B162" s="3">
        <v>882</v>
      </c>
      <c r="C162" s="3">
        <v>240</v>
      </c>
      <c r="D162" s="3">
        <v>435</v>
      </c>
      <c r="E162" s="3">
        <v>206</v>
      </c>
      <c r="F162" s="3">
        <v>1</v>
      </c>
    </row>
    <row r="163" spans="1:6" ht="12">
      <c r="A163" s="4"/>
      <c r="B163" s="5">
        <v>100</v>
      </c>
      <c r="C163" s="5">
        <v>27.2108843537415</v>
      </c>
      <c r="D163" s="5">
        <v>49.31972789115646</v>
      </c>
      <c r="E163" s="5">
        <v>23.356009070294785</v>
      </c>
      <c r="F163" s="5">
        <v>0.11337868480725624</v>
      </c>
    </row>
    <row r="164" ht="12"/>
    <row r="165" spans="1:13" ht="24" customHeight="1">
      <c r="A165" s="96" t="s">
        <v>252</v>
      </c>
      <c r="B165" s="96"/>
      <c r="C165" s="96"/>
      <c r="D165" s="96"/>
      <c r="E165" s="96"/>
      <c r="F165" s="96"/>
      <c r="G165" s="96"/>
      <c r="H165" s="96"/>
      <c r="I165" s="96"/>
      <c r="J165" s="96"/>
      <c r="K165" s="96"/>
      <c r="L165" s="96"/>
      <c r="M165" s="96"/>
    </row>
    <row r="166" spans="1:13" ht="12">
      <c r="A166" s="96" t="s">
        <v>169</v>
      </c>
      <c r="B166" s="97"/>
      <c r="C166" s="97"/>
      <c r="D166" s="97"/>
      <c r="E166" s="97"/>
      <c r="F166" s="97"/>
      <c r="G166" s="97"/>
      <c r="H166" s="97"/>
      <c r="I166" s="97"/>
      <c r="J166" s="97"/>
      <c r="K166" s="97"/>
      <c r="L166" s="97"/>
      <c r="M166" s="97"/>
    </row>
    <row r="167" spans="1:6" s="1" customFormat="1" ht="24">
      <c r="A167" s="2"/>
      <c r="B167" s="2" t="s">
        <v>244</v>
      </c>
      <c r="C167" s="2" t="s">
        <v>163</v>
      </c>
      <c r="D167" s="2" t="s">
        <v>164</v>
      </c>
      <c r="E167" s="2" t="s">
        <v>165</v>
      </c>
      <c r="F167" s="2" t="s">
        <v>245</v>
      </c>
    </row>
    <row r="168" spans="1:6" ht="12">
      <c r="A168" s="3" t="s">
        <v>93</v>
      </c>
      <c r="B168" s="3">
        <v>882</v>
      </c>
      <c r="C168" s="3">
        <v>241</v>
      </c>
      <c r="D168" s="3">
        <v>317</v>
      </c>
      <c r="E168" s="3">
        <v>324</v>
      </c>
      <c r="F168" s="6" t="s">
        <v>246</v>
      </c>
    </row>
    <row r="169" spans="1:6" ht="12">
      <c r="A169" s="4"/>
      <c r="B169" s="5">
        <v>100</v>
      </c>
      <c r="C169" s="5">
        <v>27.32426303854875</v>
      </c>
      <c r="D169" s="5">
        <v>35.941043083900226</v>
      </c>
      <c r="E169" s="5">
        <v>36.734693877551024</v>
      </c>
      <c r="F169" s="7" t="s">
        <v>247</v>
      </c>
    </row>
    <row r="170" ht="12"/>
    <row r="171" spans="1:13" ht="24" customHeight="1">
      <c r="A171" s="96" t="s">
        <v>252</v>
      </c>
      <c r="B171" s="96"/>
      <c r="C171" s="96"/>
      <c r="D171" s="96"/>
      <c r="E171" s="96"/>
      <c r="F171" s="96"/>
      <c r="G171" s="96"/>
      <c r="H171" s="96"/>
      <c r="I171" s="96"/>
      <c r="J171" s="96"/>
      <c r="K171" s="96"/>
      <c r="L171" s="96"/>
      <c r="M171" s="96"/>
    </row>
    <row r="172" spans="1:13" ht="12">
      <c r="A172" s="96" t="s">
        <v>170</v>
      </c>
      <c r="B172" s="97"/>
      <c r="C172" s="97"/>
      <c r="D172" s="97"/>
      <c r="E172" s="97"/>
      <c r="F172" s="97"/>
      <c r="G172" s="97"/>
      <c r="H172" s="97"/>
      <c r="I172" s="97"/>
      <c r="J172" s="97"/>
      <c r="K172" s="97"/>
      <c r="L172" s="97"/>
      <c r="M172" s="97"/>
    </row>
    <row r="173" spans="1:6" s="1" customFormat="1" ht="24">
      <c r="A173" s="2"/>
      <c r="B173" s="2" t="s">
        <v>244</v>
      </c>
      <c r="C173" s="2" t="s">
        <v>163</v>
      </c>
      <c r="D173" s="2" t="s">
        <v>164</v>
      </c>
      <c r="E173" s="2" t="s">
        <v>165</v>
      </c>
      <c r="F173" s="2" t="s">
        <v>245</v>
      </c>
    </row>
    <row r="174" spans="1:6" ht="12">
      <c r="A174" s="3" t="s">
        <v>93</v>
      </c>
      <c r="B174" s="3">
        <v>882</v>
      </c>
      <c r="C174" s="3">
        <v>334</v>
      </c>
      <c r="D174" s="3">
        <v>306</v>
      </c>
      <c r="E174" s="3">
        <v>241</v>
      </c>
      <c r="F174" s="3">
        <v>1</v>
      </c>
    </row>
    <row r="175" spans="1:6" ht="12">
      <c r="A175" s="4"/>
      <c r="B175" s="5">
        <v>100</v>
      </c>
      <c r="C175" s="5">
        <v>37.868480725623584</v>
      </c>
      <c r="D175" s="5">
        <v>34.69387755102041</v>
      </c>
      <c r="E175" s="5">
        <v>27.32426303854875</v>
      </c>
      <c r="F175" s="5">
        <v>0.11337868480725624</v>
      </c>
    </row>
    <row r="176" ht="12"/>
    <row r="177" spans="1:13" ht="24" customHeight="1">
      <c r="A177" s="96" t="s">
        <v>252</v>
      </c>
      <c r="B177" s="96"/>
      <c r="C177" s="96"/>
      <c r="D177" s="96"/>
      <c r="E177" s="96"/>
      <c r="F177" s="96"/>
      <c r="G177" s="96"/>
      <c r="H177" s="96"/>
      <c r="I177" s="96"/>
      <c r="J177" s="96"/>
      <c r="K177" s="96"/>
      <c r="L177" s="96"/>
      <c r="M177" s="96"/>
    </row>
    <row r="178" spans="1:13" ht="12">
      <c r="A178" s="96" t="s">
        <v>171</v>
      </c>
      <c r="B178" s="97"/>
      <c r="C178" s="97"/>
      <c r="D178" s="97"/>
      <c r="E178" s="97"/>
      <c r="F178" s="97"/>
      <c r="G178" s="97"/>
      <c r="H178" s="97"/>
      <c r="I178" s="97"/>
      <c r="J178" s="97"/>
      <c r="K178" s="97"/>
      <c r="L178" s="97"/>
      <c r="M178" s="97"/>
    </row>
    <row r="179" spans="1:6" s="1" customFormat="1" ht="24">
      <c r="A179" s="2"/>
      <c r="B179" s="2" t="s">
        <v>244</v>
      </c>
      <c r="C179" s="2" t="s">
        <v>163</v>
      </c>
      <c r="D179" s="2" t="s">
        <v>164</v>
      </c>
      <c r="E179" s="2" t="s">
        <v>165</v>
      </c>
      <c r="F179" s="2" t="s">
        <v>245</v>
      </c>
    </row>
    <row r="180" spans="1:6" ht="12">
      <c r="A180" s="3" t="s">
        <v>93</v>
      </c>
      <c r="B180" s="3">
        <v>882</v>
      </c>
      <c r="C180" s="3">
        <v>241</v>
      </c>
      <c r="D180" s="3">
        <v>409</v>
      </c>
      <c r="E180" s="3">
        <v>230</v>
      </c>
      <c r="F180" s="3">
        <v>2</v>
      </c>
    </row>
    <row r="181" spans="1:6" ht="12">
      <c r="A181" s="4"/>
      <c r="B181" s="5">
        <v>100</v>
      </c>
      <c r="C181" s="5">
        <v>27.32426303854875</v>
      </c>
      <c r="D181" s="5">
        <v>46.3718820861678</v>
      </c>
      <c r="E181" s="5">
        <v>26.077097505668934</v>
      </c>
      <c r="F181" s="5">
        <v>0.22675736961451248</v>
      </c>
    </row>
    <row r="182" ht="12"/>
    <row r="183" spans="1:13" ht="24" customHeight="1">
      <c r="A183" s="96" t="s">
        <v>252</v>
      </c>
      <c r="B183" s="96"/>
      <c r="C183" s="96"/>
      <c r="D183" s="96"/>
      <c r="E183" s="96"/>
      <c r="F183" s="96"/>
      <c r="G183" s="96"/>
      <c r="H183" s="96"/>
      <c r="I183" s="96"/>
      <c r="J183" s="96"/>
      <c r="K183" s="96"/>
      <c r="L183" s="96"/>
      <c r="M183" s="96"/>
    </row>
    <row r="184" spans="1:13" ht="12">
      <c r="A184" s="96" t="s">
        <v>172</v>
      </c>
      <c r="B184" s="97"/>
      <c r="C184" s="97"/>
      <c r="D184" s="97"/>
      <c r="E184" s="97"/>
      <c r="F184" s="97"/>
      <c r="G184" s="97"/>
      <c r="H184" s="97"/>
      <c r="I184" s="97"/>
      <c r="J184" s="97"/>
      <c r="K184" s="97"/>
      <c r="L184" s="97"/>
      <c r="M184" s="97"/>
    </row>
    <row r="185" spans="1:6" s="1" customFormat="1" ht="24">
      <c r="A185" s="2"/>
      <c r="B185" s="2" t="s">
        <v>244</v>
      </c>
      <c r="C185" s="2" t="s">
        <v>163</v>
      </c>
      <c r="D185" s="2" t="s">
        <v>164</v>
      </c>
      <c r="E185" s="2" t="s">
        <v>165</v>
      </c>
      <c r="F185" s="2" t="s">
        <v>245</v>
      </c>
    </row>
    <row r="186" spans="1:6" ht="12">
      <c r="A186" s="3" t="s">
        <v>93</v>
      </c>
      <c r="B186" s="3">
        <v>882</v>
      </c>
      <c r="C186" s="3">
        <v>550</v>
      </c>
      <c r="D186" s="3">
        <v>207</v>
      </c>
      <c r="E186" s="3">
        <v>123</v>
      </c>
      <c r="F186" s="3">
        <v>2</v>
      </c>
    </row>
    <row r="187" spans="1:6" ht="12">
      <c r="A187" s="4"/>
      <c r="B187" s="5">
        <v>100</v>
      </c>
      <c r="C187" s="5">
        <v>62.358276643990926</v>
      </c>
      <c r="D187" s="5">
        <v>23.46938775510204</v>
      </c>
      <c r="E187" s="5">
        <v>13.945578231292515</v>
      </c>
      <c r="F187" s="5">
        <v>0.22675736961451248</v>
      </c>
    </row>
    <row r="188" ht="12"/>
    <row r="189" spans="1:13" ht="24" customHeight="1">
      <c r="A189" s="96" t="s">
        <v>252</v>
      </c>
      <c r="B189" s="96"/>
      <c r="C189" s="96"/>
      <c r="D189" s="96"/>
      <c r="E189" s="96"/>
      <c r="F189" s="96"/>
      <c r="G189" s="96"/>
      <c r="H189" s="96"/>
      <c r="I189" s="96"/>
      <c r="J189" s="96"/>
      <c r="K189" s="96"/>
      <c r="L189" s="96"/>
      <c r="M189" s="96"/>
    </row>
    <row r="190" spans="1:13" ht="12">
      <c r="A190" s="96" t="s">
        <v>173</v>
      </c>
      <c r="B190" s="97"/>
      <c r="C190" s="97"/>
      <c r="D190" s="97"/>
      <c r="E190" s="97"/>
      <c r="F190" s="97"/>
      <c r="G190" s="97"/>
      <c r="H190" s="97"/>
      <c r="I190" s="97"/>
      <c r="J190" s="97"/>
      <c r="K190" s="97"/>
      <c r="L190" s="97"/>
      <c r="M190" s="97"/>
    </row>
    <row r="191" spans="1:6" s="1" customFormat="1" ht="24">
      <c r="A191" s="2"/>
      <c r="B191" s="2" t="s">
        <v>244</v>
      </c>
      <c r="C191" s="2" t="s">
        <v>163</v>
      </c>
      <c r="D191" s="2" t="s">
        <v>164</v>
      </c>
      <c r="E191" s="2" t="s">
        <v>165</v>
      </c>
      <c r="F191" s="2" t="s">
        <v>245</v>
      </c>
    </row>
    <row r="192" spans="1:6" ht="12">
      <c r="A192" s="3" t="s">
        <v>93</v>
      </c>
      <c r="B192" s="3">
        <v>882</v>
      </c>
      <c r="C192" s="3">
        <v>304</v>
      </c>
      <c r="D192" s="3">
        <v>484</v>
      </c>
      <c r="E192" s="3">
        <v>94</v>
      </c>
      <c r="F192" s="6" t="s">
        <v>246</v>
      </c>
    </row>
    <row r="193" spans="1:6" ht="12">
      <c r="A193" s="4"/>
      <c r="B193" s="5">
        <v>100</v>
      </c>
      <c r="C193" s="5">
        <v>34.467120181405896</v>
      </c>
      <c r="D193" s="5">
        <v>54.87528344671202</v>
      </c>
      <c r="E193" s="5">
        <v>10.657596371882086</v>
      </c>
      <c r="F193" s="7" t="s">
        <v>247</v>
      </c>
    </row>
    <row r="194" ht="12"/>
    <row r="195" spans="1:13" ht="24" customHeight="1">
      <c r="A195" s="96" t="s">
        <v>252</v>
      </c>
      <c r="B195" s="96"/>
      <c r="C195" s="96"/>
      <c r="D195" s="96"/>
      <c r="E195" s="96"/>
      <c r="F195" s="96"/>
      <c r="G195" s="96"/>
      <c r="H195" s="96"/>
      <c r="I195" s="96"/>
      <c r="J195" s="96"/>
      <c r="K195" s="96"/>
      <c r="L195" s="96"/>
      <c r="M195" s="96"/>
    </row>
    <row r="196" spans="1:13" ht="12">
      <c r="A196" s="96" t="s">
        <v>174</v>
      </c>
      <c r="B196" s="97"/>
      <c r="C196" s="97"/>
      <c r="D196" s="97"/>
      <c r="E196" s="97"/>
      <c r="F196" s="97"/>
      <c r="G196" s="97"/>
      <c r="H196" s="97"/>
      <c r="I196" s="97"/>
      <c r="J196" s="97"/>
      <c r="K196" s="97"/>
      <c r="L196" s="97"/>
      <c r="M196" s="97"/>
    </row>
    <row r="197" spans="1:6" s="1" customFormat="1" ht="24">
      <c r="A197" s="2"/>
      <c r="B197" s="2" t="s">
        <v>244</v>
      </c>
      <c r="C197" s="2" t="s">
        <v>163</v>
      </c>
      <c r="D197" s="2" t="s">
        <v>164</v>
      </c>
      <c r="E197" s="2" t="s">
        <v>165</v>
      </c>
      <c r="F197" s="2" t="s">
        <v>245</v>
      </c>
    </row>
    <row r="198" spans="1:6" ht="12">
      <c r="A198" s="3" t="s">
        <v>93</v>
      </c>
      <c r="B198" s="3">
        <v>882</v>
      </c>
      <c r="C198" s="3">
        <v>211</v>
      </c>
      <c r="D198" s="3">
        <v>227</v>
      </c>
      <c r="E198" s="3">
        <v>444</v>
      </c>
      <c r="F198" s="6" t="s">
        <v>246</v>
      </c>
    </row>
    <row r="199" spans="1:6" ht="12">
      <c r="A199" s="4"/>
      <c r="B199" s="5">
        <v>100</v>
      </c>
      <c r="C199" s="5">
        <v>23.922902494331066</v>
      </c>
      <c r="D199" s="5">
        <v>25.736961451247165</v>
      </c>
      <c r="E199" s="5">
        <v>50.34013605442177</v>
      </c>
      <c r="F199" s="7" t="s">
        <v>247</v>
      </c>
    </row>
    <row r="200" ht="12"/>
    <row r="201" spans="1:13" ht="24" customHeight="1">
      <c r="A201" s="96" t="s">
        <v>252</v>
      </c>
      <c r="B201" s="96"/>
      <c r="C201" s="96"/>
      <c r="D201" s="96"/>
      <c r="E201" s="96"/>
      <c r="F201" s="96"/>
      <c r="G201" s="96"/>
      <c r="H201" s="96"/>
      <c r="I201" s="96"/>
      <c r="J201" s="96"/>
      <c r="K201" s="96"/>
      <c r="L201" s="96"/>
      <c r="M201" s="96"/>
    </row>
    <row r="202" spans="1:13" ht="12">
      <c r="A202" s="96" t="s">
        <v>175</v>
      </c>
      <c r="B202" s="97"/>
      <c r="C202" s="97"/>
      <c r="D202" s="97"/>
      <c r="E202" s="97"/>
      <c r="F202" s="97"/>
      <c r="G202" s="97"/>
      <c r="H202" s="97"/>
      <c r="I202" s="97"/>
      <c r="J202" s="97"/>
      <c r="K202" s="97"/>
      <c r="L202" s="97"/>
      <c r="M202" s="97"/>
    </row>
    <row r="203" spans="1:6" s="1" customFormat="1" ht="24">
      <c r="A203" s="2"/>
      <c r="B203" s="2" t="s">
        <v>244</v>
      </c>
      <c r="C203" s="2" t="s">
        <v>163</v>
      </c>
      <c r="D203" s="2" t="s">
        <v>164</v>
      </c>
      <c r="E203" s="2" t="s">
        <v>165</v>
      </c>
      <c r="F203" s="2" t="s">
        <v>245</v>
      </c>
    </row>
    <row r="204" spans="1:6" ht="12">
      <c r="A204" s="3" t="s">
        <v>93</v>
      </c>
      <c r="B204" s="3">
        <v>882</v>
      </c>
      <c r="C204" s="3">
        <v>88</v>
      </c>
      <c r="D204" s="3">
        <v>377</v>
      </c>
      <c r="E204" s="3">
        <v>416</v>
      </c>
      <c r="F204" s="3">
        <v>1</v>
      </c>
    </row>
    <row r="205" spans="1:6" ht="12">
      <c r="A205" s="4"/>
      <c r="B205" s="5">
        <v>100</v>
      </c>
      <c r="C205" s="5">
        <v>9.977324263038549</v>
      </c>
      <c r="D205" s="5">
        <v>42.7437641723356</v>
      </c>
      <c r="E205" s="5">
        <v>47.16553287981859</v>
      </c>
      <c r="F205" s="5">
        <v>0.11337868480725624</v>
      </c>
    </row>
    <row r="206" ht="12"/>
    <row r="207" spans="1:13" ht="24" customHeight="1">
      <c r="A207" s="96" t="s">
        <v>252</v>
      </c>
      <c r="B207" s="96"/>
      <c r="C207" s="96"/>
      <c r="D207" s="96"/>
      <c r="E207" s="96"/>
      <c r="F207" s="96"/>
      <c r="G207" s="96"/>
      <c r="H207" s="96"/>
      <c r="I207" s="96"/>
      <c r="J207" s="96"/>
      <c r="K207" s="96"/>
      <c r="L207" s="96"/>
      <c r="M207" s="96"/>
    </row>
    <row r="208" spans="1:13" ht="12">
      <c r="A208" s="96" t="s">
        <v>176</v>
      </c>
      <c r="B208" s="97"/>
      <c r="C208" s="97"/>
      <c r="D208" s="97"/>
      <c r="E208" s="97"/>
      <c r="F208" s="97"/>
      <c r="G208" s="97"/>
      <c r="H208" s="97"/>
      <c r="I208" s="97"/>
      <c r="J208" s="97"/>
      <c r="K208" s="97"/>
      <c r="L208" s="97"/>
      <c r="M208" s="97"/>
    </row>
    <row r="209" spans="1:6" s="1" customFormat="1" ht="24">
      <c r="A209" s="2"/>
      <c r="B209" s="2" t="s">
        <v>244</v>
      </c>
      <c r="C209" s="2" t="s">
        <v>163</v>
      </c>
      <c r="D209" s="2" t="s">
        <v>164</v>
      </c>
      <c r="E209" s="2" t="s">
        <v>165</v>
      </c>
      <c r="F209" s="2" t="s">
        <v>245</v>
      </c>
    </row>
    <row r="210" spans="1:6" ht="12">
      <c r="A210" s="3" t="s">
        <v>93</v>
      </c>
      <c r="B210" s="3">
        <v>882</v>
      </c>
      <c r="C210" s="3">
        <v>244</v>
      </c>
      <c r="D210" s="3">
        <v>452</v>
      </c>
      <c r="E210" s="3">
        <v>185</v>
      </c>
      <c r="F210" s="3">
        <v>1</v>
      </c>
    </row>
    <row r="211" spans="1:6" ht="12">
      <c r="A211" s="4"/>
      <c r="B211" s="5">
        <v>100</v>
      </c>
      <c r="C211" s="5">
        <v>27.66439909297052</v>
      </c>
      <c r="D211" s="5">
        <v>51.247165532879826</v>
      </c>
      <c r="E211" s="5">
        <v>20.975056689342402</v>
      </c>
      <c r="F211" s="5">
        <v>0.11337868480725624</v>
      </c>
    </row>
    <row r="212" ht="12"/>
    <row r="213" spans="1:13" ht="24" customHeight="1">
      <c r="A213" s="96" t="s">
        <v>252</v>
      </c>
      <c r="B213" s="96"/>
      <c r="C213" s="96"/>
      <c r="D213" s="96"/>
      <c r="E213" s="96"/>
      <c r="F213" s="96"/>
      <c r="G213" s="96"/>
      <c r="H213" s="96"/>
      <c r="I213" s="96"/>
      <c r="J213" s="96"/>
      <c r="K213" s="96"/>
      <c r="L213" s="96"/>
      <c r="M213" s="96"/>
    </row>
    <row r="214" spans="1:13" ht="12">
      <c r="A214" s="96" t="s">
        <v>177</v>
      </c>
      <c r="B214" s="97"/>
      <c r="C214" s="97"/>
      <c r="D214" s="97"/>
      <c r="E214" s="97"/>
      <c r="F214" s="97"/>
      <c r="G214" s="97"/>
      <c r="H214" s="97"/>
      <c r="I214" s="97"/>
      <c r="J214" s="97"/>
      <c r="K214" s="97"/>
      <c r="L214" s="97"/>
      <c r="M214" s="97"/>
    </row>
    <row r="215" spans="1:6" s="1" customFormat="1" ht="24">
      <c r="A215" s="2"/>
      <c r="B215" s="2" t="s">
        <v>244</v>
      </c>
      <c r="C215" s="2" t="s">
        <v>163</v>
      </c>
      <c r="D215" s="2" t="s">
        <v>164</v>
      </c>
      <c r="E215" s="2" t="s">
        <v>165</v>
      </c>
      <c r="F215" s="2" t="s">
        <v>245</v>
      </c>
    </row>
    <row r="216" spans="1:6" ht="12">
      <c r="A216" s="8" t="s">
        <v>93</v>
      </c>
      <c r="B216" s="8">
        <v>882</v>
      </c>
      <c r="C216" s="8">
        <v>306</v>
      </c>
      <c r="D216" s="8">
        <v>498</v>
      </c>
      <c r="E216" s="8">
        <v>78</v>
      </c>
      <c r="F216" s="9" t="s">
        <v>246</v>
      </c>
    </row>
    <row r="217" spans="1:6" ht="12">
      <c r="A217" s="4"/>
      <c r="B217" s="5">
        <v>100</v>
      </c>
      <c r="C217" s="5">
        <v>34.69387755102041</v>
      </c>
      <c r="D217" s="5">
        <v>56.4625850340136</v>
      </c>
      <c r="E217" s="5">
        <v>8.843537414965986</v>
      </c>
      <c r="F217" s="7" t="s">
        <v>247</v>
      </c>
    </row>
    <row r="218" ht="12"/>
    <row r="219" spans="1:13" ht="24" customHeight="1">
      <c r="A219" s="96" t="s">
        <v>252</v>
      </c>
      <c r="B219" s="96"/>
      <c r="C219" s="96"/>
      <c r="D219" s="96"/>
      <c r="E219" s="96"/>
      <c r="F219" s="96"/>
      <c r="G219" s="96"/>
      <c r="H219" s="96"/>
      <c r="I219" s="96"/>
      <c r="J219" s="96"/>
      <c r="K219" s="96"/>
      <c r="L219" s="96"/>
      <c r="M219" s="96"/>
    </row>
    <row r="220" spans="1:13" ht="12">
      <c r="A220" s="96" t="s">
        <v>178</v>
      </c>
      <c r="B220" s="97"/>
      <c r="C220" s="97"/>
      <c r="D220" s="97"/>
      <c r="E220" s="97"/>
      <c r="F220" s="97"/>
      <c r="G220" s="97"/>
      <c r="H220" s="97"/>
      <c r="I220" s="97"/>
      <c r="J220" s="97"/>
      <c r="K220" s="97"/>
      <c r="L220" s="97"/>
      <c r="M220" s="97"/>
    </row>
    <row r="221" spans="1:6" s="1" customFormat="1" ht="24">
      <c r="A221" s="2"/>
      <c r="B221" s="2" t="s">
        <v>244</v>
      </c>
      <c r="C221" s="2" t="s">
        <v>163</v>
      </c>
      <c r="D221" s="2" t="s">
        <v>164</v>
      </c>
      <c r="E221" s="2" t="s">
        <v>165</v>
      </c>
      <c r="F221" s="2" t="s">
        <v>245</v>
      </c>
    </row>
    <row r="222" spans="1:6" ht="12">
      <c r="A222" s="8" t="s">
        <v>93</v>
      </c>
      <c r="B222" s="8">
        <v>882</v>
      </c>
      <c r="C222" s="8">
        <v>271</v>
      </c>
      <c r="D222" s="8">
        <v>408</v>
      </c>
      <c r="E222" s="8">
        <v>202</v>
      </c>
      <c r="F222" s="8">
        <v>1</v>
      </c>
    </row>
    <row r="223" spans="1:6" ht="12">
      <c r="A223" s="4"/>
      <c r="B223" s="5">
        <v>100</v>
      </c>
      <c r="C223" s="5">
        <v>30.725623582766442</v>
      </c>
      <c r="D223" s="5">
        <v>46.25850340136054</v>
      </c>
      <c r="E223" s="5">
        <v>22.90249433106576</v>
      </c>
      <c r="F223" s="5">
        <v>0.11337868480725624</v>
      </c>
    </row>
    <row r="224" ht="12"/>
    <row r="225" spans="1:13" ht="24" customHeight="1">
      <c r="A225" s="96" t="s">
        <v>252</v>
      </c>
      <c r="B225" s="96"/>
      <c r="C225" s="96"/>
      <c r="D225" s="96"/>
      <c r="E225" s="96"/>
      <c r="F225" s="96"/>
      <c r="G225" s="96"/>
      <c r="H225" s="96"/>
      <c r="I225" s="96"/>
      <c r="J225" s="96"/>
      <c r="K225" s="96"/>
      <c r="L225" s="96"/>
      <c r="M225" s="96"/>
    </row>
    <row r="226" spans="1:13" ht="12">
      <c r="A226" s="96" t="s">
        <v>179</v>
      </c>
      <c r="B226" s="97"/>
      <c r="C226" s="97"/>
      <c r="D226" s="97"/>
      <c r="E226" s="97"/>
      <c r="F226" s="97"/>
      <c r="G226" s="97"/>
      <c r="H226" s="97"/>
      <c r="I226" s="97"/>
      <c r="J226" s="97"/>
      <c r="K226" s="97"/>
      <c r="L226" s="97"/>
      <c r="M226" s="97"/>
    </row>
    <row r="227" spans="1:6" s="1" customFormat="1" ht="24">
      <c r="A227" s="2"/>
      <c r="B227" s="2" t="s">
        <v>244</v>
      </c>
      <c r="C227" s="2" t="s">
        <v>163</v>
      </c>
      <c r="D227" s="2" t="s">
        <v>164</v>
      </c>
      <c r="E227" s="2" t="s">
        <v>165</v>
      </c>
      <c r="F227" s="2" t="s">
        <v>245</v>
      </c>
    </row>
    <row r="228" spans="1:6" ht="12">
      <c r="A228" s="8" t="s">
        <v>93</v>
      </c>
      <c r="B228" s="8">
        <v>882</v>
      </c>
      <c r="C228" s="8">
        <v>250</v>
      </c>
      <c r="D228" s="8">
        <v>287</v>
      </c>
      <c r="E228" s="8">
        <v>345</v>
      </c>
      <c r="F228" s="9" t="s">
        <v>246</v>
      </c>
    </row>
    <row r="229" spans="1:6" ht="12">
      <c r="A229" s="4"/>
      <c r="B229" s="5">
        <v>100</v>
      </c>
      <c r="C229" s="5">
        <v>28.34467120181406</v>
      </c>
      <c r="D229" s="5">
        <v>32.53968253968254</v>
      </c>
      <c r="E229" s="5">
        <v>39.1156462585034</v>
      </c>
      <c r="F229" s="7" t="s">
        <v>247</v>
      </c>
    </row>
    <row r="230" ht="12"/>
    <row r="231" spans="1:13" ht="24" customHeight="1">
      <c r="A231" s="96" t="s">
        <v>252</v>
      </c>
      <c r="B231" s="96"/>
      <c r="C231" s="96"/>
      <c r="D231" s="96"/>
      <c r="E231" s="96"/>
      <c r="F231" s="96"/>
      <c r="G231" s="96"/>
      <c r="H231" s="96"/>
      <c r="I231" s="96"/>
      <c r="J231" s="96"/>
      <c r="K231" s="96"/>
      <c r="L231" s="96"/>
      <c r="M231" s="96"/>
    </row>
    <row r="232" spans="1:13" ht="12">
      <c r="A232" s="96" t="s">
        <v>180</v>
      </c>
      <c r="B232" s="97"/>
      <c r="C232" s="97"/>
      <c r="D232" s="97"/>
      <c r="E232" s="97"/>
      <c r="F232" s="97"/>
      <c r="G232" s="97"/>
      <c r="H232" s="97"/>
      <c r="I232" s="97"/>
      <c r="J232" s="97"/>
      <c r="K232" s="97"/>
      <c r="L232" s="97"/>
      <c r="M232" s="97"/>
    </row>
    <row r="233" spans="1:6" s="1" customFormat="1" ht="24">
      <c r="A233" s="2"/>
      <c r="B233" s="2" t="s">
        <v>244</v>
      </c>
      <c r="C233" s="2" t="s">
        <v>163</v>
      </c>
      <c r="D233" s="2" t="s">
        <v>164</v>
      </c>
      <c r="E233" s="2" t="s">
        <v>165</v>
      </c>
      <c r="F233" s="2" t="s">
        <v>245</v>
      </c>
    </row>
    <row r="234" spans="1:6" ht="12">
      <c r="A234" s="8" t="s">
        <v>93</v>
      </c>
      <c r="B234" s="8">
        <v>882</v>
      </c>
      <c r="C234" s="8">
        <v>101</v>
      </c>
      <c r="D234" s="8">
        <v>255</v>
      </c>
      <c r="E234" s="8">
        <v>526</v>
      </c>
      <c r="F234" s="9" t="s">
        <v>246</v>
      </c>
    </row>
    <row r="235" spans="1:6" ht="12">
      <c r="A235" s="4"/>
      <c r="B235" s="5">
        <v>100</v>
      </c>
      <c r="C235" s="5">
        <v>11.45124716553288</v>
      </c>
      <c r="D235" s="5">
        <v>28.91156462585034</v>
      </c>
      <c r="E235" s="5">
        <v>59.63718820861678</v>
      </c>
      <c r="F235" s="7" t="s">
        <v>247</v>
      </c>
    </row>
    <row r="236" ht="12"/>
    <row r="237" spans="1:13" ht="24" customHeight="1">
      <c r="A237" s="96" t="s">
        <v>252</v>
      </c>
      <c r="B237" s="96"/>
      <c r="C237" s="96"/>
      <c r="D237" s="96"/>
      <c r="E237" s="96"/>
      <c r="F237" s="96"/>
      <c r="G237" s="96"/>
      <c r="H237" s="96"/>
      <c r="I237" s="96"/>
      <c r="J237" s="96"/>
      <c r="K237" s="96"/>
      <c r="L237" s="96"/>
      <c r="M237" s="96"/>
    </row>
    <row r="238" spans="1:13" ht="12">
      <c r="A238" s="96" t="s">
        <v>181</v>
      </c>
      <c r="B238" s="97"/>
      <c r="C238" s="97"/>
      <c r="D238" s="97"/>
      <c r="E238" s="97"/>
      <c r="F238" s="97"/>
      <c r="G238" s="97"/>
      <c r="H238" s="97"/>
      <c r="I238" s="97"/>
      <c r="J238" s="97"/>
      <c r="K238" s="97"/>
      <c r="L238" s="97"/>
      <c r="M238" s="97"/>
    </row>
    <row r="239" spans="1:6" s="1" customFormat="1" ht="24">
      <c r="A239" s="2"/>
      <c r="B239" s="2" t="s">
        <v>244</v>
      </c>
      <c r="C239" s="2" t="s">
        <v>163</v>
      </c>
      <c r="D239" s="2" t="s">
        <v>164</v>
      </c>
      <c r="E239" s="2" t="s">
        <v>165</v>
      </c>
      <c r="F239" s="2" t="s">
        <v>245</v>
      </c>
    </row>
    <row r="240" spans="1:6" ht="12">
      <c r="A240" s="8" t="s">
        <v>93</v>
      </c>
      <c r="B240" s="8">
        <v>882</v>
      </c>
      <c r="C240" s="8">
        <v>163</v>
      </c>
      <c r="D240" s="8">
        <v>387</v>
      </c>
      <c r="E240" s="8">
        <v>332</v>
      </c>
      <c r="F240" s="9" t="s">
        <v>246</v>
      </c>
    </row>
    <row r="241" spans="1:6" ht="12">
      <c r="A241" s="4"/>
      <c r="B241" s="5">
        <v>100</v>
      </c>
      <c r="C241" s="5">
        <v>18.480725623582767</v>
      </c>
      <c r="D241" s="5">
        <v>43.87755102040816</v>
      </c>
      <c r="E241" s="5">
        <v>37.641723356009074</v>
      </c>
      <c r="F241" s="7" t="s">
        <v>247</v>
      </c>
    </row>
    <row r="242" ht="12"/>
    <row r="243" spans="1:13" ht="24" customHeight="1">
      <c r="A243" s="96" t="s">
        <v>252</v>
      </c>
      <c r="B243" s="96"/>
      <c r="C243" s="96"/>
      <c r="D243" s="96"/>
      <c r="E243" s="96"/>
      <c r="F243" s="96"/>
      <c r="G243" s="96"/>
      <c r="H243" s="96"/>
      <c r="I243" s="96"/>
      <c r="J243" s="96"/>
      <c r="K243" s="96"/>
      <c r="L243" s="96"/>
      <c r="M243" s="96"/>
    </row>
    <row r="244" spans="1:13" ht="12">
      <c r="A244" s="96" t="s">
        <v>182</v>
      </c>
      <c r="B244" s="97"/>
      <c r="C244" s="97"/>
      <c r="D244" s="97"/>
      <c r="E244" s="97"/>
      <c r="F244" s="97"/>
      <c r="G244" s="97"/>
      <c r="H244" s="97"/>
      <c r="I244" s="97"/>
      <c r="J244" s="97"/>
      <c r="K244" s="97"/>
      <c r="L244" s="97"/>
      <c r="M244" s="97"/>
    </row>
    <row r="245" spans="1:6" s="1" customFormat="1" ht="24">
      <c r="A245" s="2"/>
      <c r="B245" s="2" t="s">
        <v>244</v>
      </c>
      <c r="C245" s="2" t="s">
        <v>163</v>
      </c>
      <c r="D245" s="2" t="s">
        <v>164</v>
      </c>
      <c r="E245" s="2" t="s">
        <v>165</v>
      </c>
      <c r="F245" s="2" t="s">
        <v>245</v>
      </c>
    </row>
    <row r="246" spans="1:6" ht="12">
      <c r="A246" s="8" t="s">
        <v>93</v>
      </c>
      <c r="B246" s="8">
        <v>882</v>
      </c>
      <c r="C246" s="8">
        <v>415</v>
      </c>
      <c r="D246" s="8">
        <v>235</v>
      </c>
      <c r="E246" s="8">
        <v>232</v>
      </c>
      <c r="F246" s="9" t="s">
        <v>246</v>
      </c>
    </row>
    <row r="247" spans="1:6" ht="12">
      <c r="A247" s="4"/>
      <c r="B247" s="5">
        <v>100</v>
      </c>
      <c r="C247" s="5">
        <v>47.05215419501133</v>
      </c>
      <c r="D247" s="5">
        <v>26.643990929705215</v>
      </c>
      <c r="E247" s="5">
        <v>26.303854875283445</v>
      </c>
      <c r="F247" s="7" t="s">
        <v>247</v>
      </c>
    </row>
    <row r="248" ht="12"/>
    <row r="249" spans="1:13" ht="24" customHeight="1">
      <c r="A249" s="96" t="s">
        <v>252</v>
      </c>
      <c r="B249" s="96"/>
      <c r="C249" s="96"/>
      <c r="D249" s="96"/>
      <c r="E249" s="96"/>
      <c r="F249" s="96"/>
      <c r="G249" s="96"/>
      <c r="H249" s="96"/>
      <c r="I249" s="96"/>
      <c r="J249" s="96"/>
      <c r="K249" s="96"/>
      <c r="L249" s="96"/>
      <c r="M249" s="96"/>
    </row>
    <row r="250" spans="1:13" ht="12">
      <c r="A250" s="96" t="s">
        <v>183</v>
      </c>
      <c r="B250" s="97"/>
      <c r="C250" s="97"/>
      <c r="D250" s="97"/>
      <c r="E250" s="97"/>
      <c r="F250" s="97"/>
      <c r="G250" s="97"/>
      <c r="H250" s="97"/>
      <c r="I250" s="97"/>
      <c r="J250" s="97"/>
      <c r="K250" s="97"/>
      <c r="L250" s="97"/>
      <c r="M250" s="97"/>
    </row>
    <row r="251" spans="1:6" s="1" customFormat="1" ht="24">
      <c r="A251" s="2"/>
      <c r="B251" s="2" t="s">
        <v>244</v>
      </c>
      <c r="C251" s="2" t="s">
        <v>163</v>
      </c>
      <c r="D251" s="2" t="s">
        <v>164</v>
      </c>
      <c r="E251" s="2" t="s">
        <v>165</v>
      </c>
      <c r="F251" s="2" t="s">
        <v>245</v>
      </c>
    </row>
    <row r="252" spans="1:6" ht="12">
      <c r="A252" s="8" t="s">
        <v>93</v>
      </c>
      <c r="B252" s="8">
        <v>882</v>
      </c>
      <c r="C252" s="8">
        <v>186</v>
      </c>
      <c r="D252" s="8">
        <v>355</v>
      </c>
      <c r="E252" s="8">
        <v>341</v>
      </c>
      <c r="F252" s="9" t="s">
        <v>246</v>
      </c>
    </row>
    <row r="253" spans="1:6" ht="12">
      <c r="A253" s="4"/>
      <c r="B253" s="5">
        <v>100</v>
      </c>
      <c r="C253" s="5">
        <v>21.08843537414966</v>
      </c>
      <c r="D253" s="5">
        <v>40.249433106575964</v>
      </c>
      <c r="E253" s="5">
        <v>38.66213151927438</v>
      </c>
      <c r="F253" s="7" t="s">
        <v>247</v>
      </c>
    </row>
    <row r="254" ht="12"/>
    <row r="255" spans="1:13" ht="24" customHeight="1">
      <c r="A255" s="96" t="s">
        <v>252</v>
      </c>
      <c r="B255" s="96"/>
      <c r="C255" s="96"/>
      <c r="D255" s="96"/>
      <c r="E255" s="96"/>
      <c r="F255" s="96"/>
      <c r="G255" s="96"/>
      <c r="H255" s="96"/>
      <c r="I255" s="96"/>
      <c r="J255" s="96"/>
      <c r="K255" s="96"/>
      <c r="L255" s="96"/>
      <c r="M255" s="96"/>
    </row>
    <row r="256" spans="1:13" ht="12">
      <c r="A256" s="96" t="s">
        <v>184</v>
      </c>
      <c r="B256" s="97"/>
      <c r="C256" s="97"/>
      <c r="D256" s="97"/>
      <c r="E256" s="97"/>
      <c r="F256" s="97"/>
      <c r="G256" s="97"/>
      <c r="H256" s="97"/>
      <c r="I256" s="97"/>
      <c r="J256" s="97"/>
      <c r="K256" s="97"/>
      <c r="L256" s="97"/>
      <c r="M256" s="97"/>
    </row>
    <row r="257" spans="1:6" s="1" customFormat="1" ht="24">
      <c r="A257" s="2"/>
      <c r="B257" s="2" t="s">
        <v>244</v>
      </c>
      <c r="C257" s="2" t="s">
        <v>163</v>
      </c>
      <c r="D257" s="2" t="s">
        <v>164</v>
      </c>
      <c r="E257" s="2" t="s">
        <v>165</v>
      </c>
      <c r="F257" s="2" t="s">
        <v>245</v>
      </c>
    </row>
    <row r="258" spans="1:6" ht="12">
      <c r="A258" s="8" t="s">
        <v>93</v>
      </c>
      <c r="B258" s="8">
        <v>882</v>
      </c>
      <c r="C258" s="8">
        <v>453</v>
      </c>
      <c r="D258" s="8">
        <v>323</v>
      </c>
      <c r="E258" s="8">
        <v>106</v>
      </c>
      <c r="F258" s="9" t="s">
        <v>246</v>
      </c>
    </row>
    <row r="259" spans="1:6" ht="12">
      <c r="A259" s="4"/>
      <c r="B259" s="5">
        <v>100</v>
      </c>
      <c r="C259" s="5">
        <v>51.36054421768708</v>
      </c>
      <c r="D259" s="5">
        <v>36.621315192743765</v>
      </c>
      <c r="E259" s="5">
        <v>12.01814058956916</v>
      </c>
      <c r="F259" s="7" t="s">
        <v>247</v>
      </c>
    </row>
    <row r="260" ht="12"/>
    <row r="261" spans="1:13" ht="24" customHeight="1">
      <c r="A261" s="96" t="s">
        <v>252</v>
      </c>
      <c r="B261" s="96"/>
      <c r="C261" s="96"/>
      <c r="D261" s="96"/>
      <c r="E261" s="96"/>
      <c r="F261" s="96"/>
      <c r="G261" s="96"/>
      <c r="H261" s="96"/>
      <c r="I261" s="96"/>
      <c r="J261" s="96"/>
      <c r="K261" s="96"/>
      <c r="L261" s="96"/>
      <c r="M261" s="96"/>
    </row>
    <row r="262" spans="1:13" ht="12">
      <c r="A262" s="96" t="s">
        <v>185</v>
      </c>
      <c r="B262" s="97"/>
      <c r="C262" s="97"/>
      <c r="D262" s="97"/>
      <c r="E262" s="97"/>
      <c r="F262" s="97"/>
      <c r="G262" s="97"/>
      <c r="H262" s="97"/>
      <c r="I262" s="97"/>
      <c r="J262" s="97"/>
      <c r="K262" s="97"/>
      <c r="L262" s="97"/>
      <c r="M262" s="97"/>
    </row>
    <row r="263" spans="1:6" s="1" customFormat="1" ht="24">
      <c r="A263" s="2"/>
      <c r="B263" s="2" t="s">
        <v>244</v>
      </c>
      <c r="C263" s="2" t="s">
        <v>163</v>
      </c>
      <c r="D263" s="2" t="s">
        <v>164</v>
      </c>
      <c r="E263" s="2" t="s">
        <v>165</v>
      </c>
      <c r="F263" s="2" t="s">
        <v>245</v>
      </c>
    </row>
    <row r="264" spans="1:6" ht="12">
      <c r="A264" s="8" t="s">
        <v>93</v>
      </c>
      <c r="B264" s="8">
        <v>882</v>
      </c>
      <c r="C264" s="8">
        <v>141</v>
      </c>
      <c r="D264" s="8">
        <v>366</v>
      </c>
      <c r="E264" s="8">
        <v>374</v>
      </c>
      <c r="F264" s="8">
        <v>1</v>
      </c>
    </row>
    <row r="265" spans="1:6" ht="12">
      <c r="A265" s="4"/>
      <c r="B265" s="5">
        <v>100</v>
      </c>
      <c r="C265" s="5">
        <v>15.98639455782313</v>
      </c>
      <c r="D265" s="5">
        <v>41.49659863945578</v>
      </c>
      <c r="E265" s="5">
        <v>42.40362811791383</v>
      </c>
      <c r="F265" s="5">
        <v>0.11337868480725624</v>
      </c>
    </row>
    <row r="266" ht="12"/>
    <row r="267" spans="1:13" ht="24" customHeight="1">
      <c r="A267" s="96" t="s">
        <v>252</v>
      </c>
      <c r="B267" s="96"/>
      <c r="C267" s="96"/>
      <c r="D267" s="96"/>
      <c r="E267" s="96"/>
      <c r="F267" s="96"/>
      <c r="G267" s="96"/>
      <c r="H267" s="96"/>
      <c r="I267" s="96"/>
      <c r="J267" s="96"/>
      <c r="K267" s="96"/>
      <c r="L267" s="96"/>
      <c r="M267" s="96"/>
    </row>
    <row r="268" spans="1:13" ht="12">
      <c r="A268" s="96" t="s">
        <v>186</v>
      </c>
      <c r="B268" s="97"/>
      <c r="C268" s="97"/>
      <c r="D268" s="97"/>
      <c r="E268" s="97"/>
      <c r="F268" s="97"/>
      <c r="G268" s="97"/>
      <c r="H268" s="97"/>
      <c r="I268" s="97"/>
      <c r="J268" s="97"/>
      <c r="K268" s="97"/>
      <c r="L268" s="97"/>
      <c r="M268" s="97"/>
    </row>
    <row r="269" spans="1:6" s="1" customFormat="1" ht="24">
      <c r="A269" s="2"/>
      <c r="B269" s="2" t="s">
        <v>244</v>
      </c>
      <c r="C269" s="2" t="s">
        <v>163</v>
      </c>
      <c r="D269" s="2" t="s">
        <v>164</v>
      </c>
      <c r="E269" s="2" t="s">
        <v>165</v>
      </c>
      <c r="F269" s="2" t="s">
        <v>245</v>
      </c>
    </row>
    <row r="270" spans="1:6" ht="12">
      <c r="A270" s="8" t="s">
        <v>93</v>
      </c>
      <c r="B270" s="8">
        <v>882</v>
      </c>
      <c r="C270" s="8">
        <v>22</v>
      </c>
      <c r="D270" s="8">
        <v>131</v>
      </c>
      <c r="E270" s="8">
        <v>728</v>
      </c>
      <c r="F270" s="8">
        <v>1</v>
      </c>
    </row>
    <row r="271" spans="1:6" ht="12">
      <c r="A271" s="4"/>
      <c r="B271" s="5">
        <v>100</v>
      </c>
      <c r="C271" s="5">
        <v>2.494331065759637</v>
      </c>
      <c r="D271" s="5">
        <v>14.852607709750568</v>
      </c>
      <c r="E271" s="5">
        <v>82.53968253968253</v>
      </c>
      <c r="F271" s="5">
        <v>0.11337868480725624</v>
      </c>
    </row>
    <row r="272" ht="12"/>
    <row r="273" spans="1:13" ht="24" customHeight="1">
      <c r="A273" s="96" t="s">
        <v>252</v>
      </c>
      <c r="B273" s="96"/>
      <c r="C273" s="96"/>
      <c r="D273" s="96"/>
      <c r="E273" s="96"/>
      <c r="F273" s="96"/>
      <c r="G273" s="96"/>
      <c r="H273" s="96"/>
      <c r="I273" s="96"/>
      <c r="J273" s="96"/>
      <c r="K273" s="96"/>
      <c r="L273" s="96"/>
      <c r="M273" s="96"/>
    </row>
    <row r="274" spans="1:13" ht="12">
      <c r="A274" s="96" t="s">
        <v>187</v>
      </c>
      <c r="B274" s="97"/>
      <c r="C274" s="97"/>
      <c r="D274" s="97"/>
      <c r="E274" s="97"/>
      <c r="F274" s="97"/>
      <c r="G274" s="97"/>
      <c r="H274" s="97"/>
      <c r="I274" s="97"/>
      <c r="J274" s="97"/>
      <c r="K274" s="97"/>
      <c r="L274" s="97"/>
      <c r="M274" s="97"/>
    </row>
    <row r="275" spans="1:6" s="1" customFormat="1" ht="24">
      <c r="A275" s="2"/>
      <c r="B275" s="2" t="s">
        <v>244</v>
      </c>
      <c r="C275" s="2" t="s">
        <v>163</v>
      </c>
      <c r="D275" s="2" t="s">
        <v>164</v>
      </c>
      <c r="E275" s="2" t="s">
        <v>165</v>
      </c>
      <c r="F275" s="2" t="s">
        <v>245</v>
      </c>
    </row>
    <row r="276" spans="1:6" ht="12">
      <c r="A276" s="8" t="s">
        <v>93</v>
      </c>
      <c r="B276" s="8">
        <v>882</v>
      </c>
      <c r="C276" s="8">
        <v>380</v>
      </c>
      <c r="D276" s="8">
        <v>221</v>
      </c>
      <c r="E276" s="8">
        <v>281</v>
      </c>
      <c r="F276" s="9" t="s">
        <v>246</v>
      </c>
    </row>
    <row r="277" spans="1:6" ht="12">
      <c r="A277" s="4"/>
      <c r="B277" s="5">
        <v>100</v>
      </c>
      <c r="C277" s="5">
        <v>43.08390022675737</v>
      </c>
      <c r="D277" s="5">
        <v>25.056689342403626</v>
      </c>
      <c r="E277" s="5">
        <v>31.859410430839002</v>
      </c>
      <c r="F277" s="7" t="s">
        <v>247</v>
      </c>
    </row>
    <row r="278" ht="12"/>
    <row r="279" spans="1:13" ht="24" customHeight="1">
      <c r="A279" s="96" t="s">
        <v>252</v>
      </c>
      <c r="B279" s="96"/>
      <c r="C279" s="96"/>
      <c r="D279" s="96"/>
      <c r="E279" s="96"/>
      <c r="F279" s="96"/>
      <c r="G279" s="96"/>
      <c r="H279" s="96"/>
      <c r="I279" s="96"/>
      <c r="J279" s="96"/>
      <c r="K279" s="96"/>
      <c r="L279" s="96"/>
      <c r="M279" s="96"/>
    </row>
    <row r="280" spans="1:13" ht="12">
      <c r="A280" s="96" t="s">
        <v>188</v>
      </c>
      <c r="B280" s="97"/>
      <c r="C280" s="97"/>
      <c r="D280" s="97"/>
      <c r="E280" s="97"/>
      <c r="F280" s="97"/>
      <c r="G280" s="97"/>
      <c r="H280" s="97"/>
      <c r="I280" s="97"/>
      <c r="J280" s="97"/>
      <c r="K280" s="97"/>
      <c r="L280" s="97"/>
      <c r="M280" s="97"/>
    </row>
    <row r="281" spans="1:6" s="1" customFormat="1" ht="24">
      <c r="A281" s="2"/>
      <c r="B281" s="2" t="s">
        <v>244</v>
      </c>
      <c r="C281" s="2" t="s">
        <v>163</v>
      </c>
      <c r="D281" s="2" t="s">
        <v>164</v>
      </c>
      <c r="E281" s="2" t="s">
        <v>165</v>
      </c>
      <c r="F281" s="2" t="s">
        <v>245</v>
      </c>
    </row>
    <row r="282" spans="1:6" ht="12">
      <c r="A282" s="8" t="s">
        <v>93</v>
      </c>
      <c r="B282" s="8">
        <v>882</v>
      </c>
      <c r="C282" s="8">
        <v>209</v>
      </c>
      <c r="D282" s="8">
        <v>311</v>
      </c>
      <c r="E282" s="8">
        <v>361</v>
      </c>
      <c r="F282" s="8">
        <v>1</v>
      </c>
    </row>
    <row r="283" spans="1:6" ht="12">
      <c r="A283" s="4"/>
      <c r="B283" s="5">
        <v>100</v>
      </c>
      <c r="C283" s="5">
        <v>23.69614512471655</v>
      </c>
      <c r="D283" s="5">
        <v>35.26077097505669</v>
      </c>
      <c r="E283" s="5">
        <v>40.929705215419496</v>
      </c>
      <c r="F283" s="5">
        <v>0.11337868480725624</v>
      </c>
    </row>
    <row r="284" ht="12"/>
    <row r="285" spans="1:13" ht="24" customHeight="1">
      <c r="A285" s="96" t="s">
        <v>252</v>
      </c>
      <c r="B285" s="96"/>
      <c r="C285" s="96"/>
      <c r="D285" s="96"/>
      <c r="E285" s="96"/>
      <c r="F285" s="96"/>
      <c r="G285" s="96"/>
      <c r="H285" s="96"/>
      <c r="I285" s="96"/>
      <c r="J285" s="96"/>
      <c r="K285" s="96"/>
      <c r="L285" s="96"/>
      <c r="M285" s="96"/>
    </row>
    <row r="286" spans="1:13" ht="12">
      <c r="A286" s="96" t="s">
        <v>189</v>
      </c>
      <c r="B286" s="97"/>
      <c r="C286" s="97"/>
      <c r="D286" s="97"/>
      <c r="E286" s="97"/>
      <c r="F286" s="97"/>
      <c r="G286" s="97"/>
      <c r="H286" s="97"/>
      <c r="I286" s="97"/>
      <c r="J286" s="97"/>
      <c r="K286" s="97"/>
      <c r="L286" s="97"/>
      <c r="M286" s="97"/>
    </row>
    <row r="287" spans="1:6" s="1" customFormat="1" ht="24">
      <c r="A287" s="2"/>
      <c r="B287" s="2" t="s">
        <v>244</v>
      </c>
      <c r="C287" s="2" t="s">
        <v>163</v>
      </c>
      <c r="D287" s="2" t="s">
        <v>164</v>
      </c>
      <c r="E287" s="2" t="s">
        <v>165</v>
      </c>
      <c r="F287" s="2" t="s">
        <v>245</v>
      </c>
    </row>
    <row r="288" spans="1:6" ht="12">
      <c r="A288" s="8" t="s">
        <v>93</v>
      </c>
      <c r="B288" s="8">
        <v>882</v>
      </c>
      <c r="C288" s="8">
        <v>251</v>
      </c>
      <c r="D288" s="8">
        <v>224</v>
      </c>
      <c r="E288" s="8">
        <v>407</v>
      </c>
      <c r="F288" s="9" t="s">
        <v>246</v>
      </c>
    </row>
    <row r="289" spans="1:6" ht="12">
      <c r="A289" s="4"/>
      <c r="B289" s="5">
        <v>100</v>
      </c>
      <c r="C289" s="5">
        <v>28.458049886621318</v>
      </c>
      <c r="D289" s="5">
        <v>25.396825396825395</v>
      </c>
      <c r="E289" s="5">
        <v>46.14512471655329</v>
      </c>
      <c r="F289" s="7" t="s">
        <v>247</v>
      </c>
    </row>
    <row r="290" ht="12"/>
    <row r="291" spans="1:13" ht="24" customHeight="1">
      <c r="A291" s="96" t="s">
        <v>252</v>
      </c>
      <c r="B291" s="96"/>
      <c r="C291" s="96"/>
      <c r="D291" s="96"/>
      <c r="E291" s="96"/>
      <c r="F291" s="96"/>
      <c r="G291" s="96"/>
      <c r="H291" s="96"/>
      <c r="I291" s="96"/>
      <c r="J291" s="96"/>
      <c r="K291" s="96"/>
      <c r="L291" s="96"/>
      <c r="M291" s="96"/>
    </row>
    <row r="292" spans="1:13" ht="12">
      <c r="A292" s="96" t="s">
        <v>190</v>
      </c>
      <c r="B292" s="97"/>
      <c r="C292" s="97"/>
      <c r="D292" s="97"/>
      <c r="E292" s="97"/>
      <c r="F292" s="97"/>
      <c r="G292" s="97"/>
      <c r="H292" s="97"/>
      <c r="I292" s="97"/>
      <c r="J292" s="97"/>
      <c r="K292" s="97"/>
      <c r="L292" s="97"/>
      <c r="M292" s="97"/>
    </row>
    <row r="293" spans="1:6" s="1" customFormat="1" ht="24">
      <c r="A293" s="2"/>
      <c r="B293" s="2" t="s">
        <v>244</v>
      </c>
      <c r="C293" s="2" t="s">
        <v>163</v>
      </c>
      <c r="D293" s="2" t="s">
        <v>164</v>
      </c>
      <c r="E293" s="2" t="s">
        <v>165</v>
      </c>
      <c r="F293" s="2" t="s">
        <v>245</v>
      </c>
    </row>
    <row r="294" spans="1:6" ht="12">
      <c r="A294" s="8" t="s">
        <v>93</v>
      </c>
      <c r="B294" s="8">
        <v>882</v>
      </c>
      <c r="C294" s="8">
        <v>335</v>
      </c>
      <c r="D294" s="8">
        <v>381</v>
      </c>
      <c r="E294" s="8">
        <v>166</v>
      </c>
      <c r="F294" s="9" t="s">
        <v>246</v>
      </c>
    </row>
    <row r="295" spans="1:6" ht="12">
      <c r="A295" s="4"/>
      <c r="B295" s="5">
        <v>100</v>
      </c>
      <c r="C295" s="5">
        <v>37.98185941043084</v>
      </c>
      <c r="D295" s="5">
        <v>43.197278911564624</v>
      </c>
      <c r="E295" s="5">
        <v>18.820861678004537</v>
      </c>
      <c r="F295" s="7" t="s">
        <v>247</v>
      </c>
    </row>
    <row r="296" ht="12"/>
    <row r="297" spans="1:13" ht="24" customHeight="1">
      <c r="A297" s="96" t="s">
        <v>252</v>
      </c>
      <c r="B297" s="96"/>
      <c r="C297" s="96"/>
      <c r="D297" s="96"/>
      <c r="E297" s="96"/>
      <c r="F297" s="96"/>
      <c r="G297" s="96"/>
      <c r="H297" s="96"/>
      <c r="I297" s="96"/>
      <c r="J297" s="96"/>
      <c r="K297" s="96"/>
      <c r="L297" s="96"/>
      <c r="M297" s="96"/>
    </row>
    <row r="298" spans="1:13" ht="12">
      <c r="A298" s="96" t="s">
        <v>191</v>
      </c>
      <c r="B298" s="97"/>
      <c r="C298" s="97"/>
      <c r="D298" s="97"/>
      <c r="E298" s="97"/>
      <c r="F298" s="97"/>
      <c r="G298" s="97"/>
      <c r="H298" s="97"/>
      <c r="I298" s="97"/>
      <c r="J298" s="97"/>
      <c r="K298" s="97"/>
      <c r="L298" s="97"/>
      <c r="M298" s="97"/>
    </row>
    <row r="299" spans="1:6" s="1" customFormat="1" ht="24">
      <c r="A299" s="2"/>
      <c r="B299" s="2" t="s">
        <v>244</v>
      </c>
      <c r="C299" s="2" t="s">
        <v>163</v>
      </c>
      <c r="D299" s="2" t="s">
        <v>164</v>
      </c>
      <c r="E299" s="2" t="s">
        <v>165</v>
      </c>
      <c r="F299" s="2" t="s">
        <v>245</v>
      </c>
    </row>
    <row r="300" spans="1:6" ht="12">
      <c r="A300" s="3" t="s">
        <v>93</v>
      </c>
      <c r="B300" s="3">
        <v>882</v>
      </c>
      <c r="C300" s="3">
        <v>193</v>
      </c>
      <c r="D300" s="3">
        <v>431</v>
      </c>
      <c r="E300" s="3">
        <v>257</v>
      </c>
      <c r="F300" s="3">
        <v>1</v>
      </c>
    </row>
    <row r="301" spans="1:6" ht="12">
      <c r="A301" s="4"/>
      <c r="B301" s="5">
        <v>100</v>
      </c>
      <c r="C301" s="5">
        <v>21.882086167800455</v>
      </c>
      <c r="D301" s="5">
        <v>48.86621315192744</v>
      </c>
      <c r="E301" s="5">
        <v>29.138321995464857</v>
      </c>
      <c r="F301" s="5">
        <v>0.11337868480725624</v>
      </c>
    </row>
    <row r="302" ht="12"/>
    <row r="303" spans="1:13" ht="24" customHeight="1">
      <c r="A303" s="96" t="s">
        <v>252</v>
      </c>
      <c r="B303" s="96"/>
      <c r="C303" s="96"/>
      <c r="D303" s="96"/>
      <c r="E303" s="96"/>
      <c r="F303" s="96"/>
      <c r="G303" s="96"/>
      <c r="H303" s="96"/>
      <c r="I303" s="96"/>
      <c r="J303" s="96"/>
      <c r="K303" s="96"/>
      <c r="L303" s="96"/>
      <c r="M303" s="96"/>
    </row>
    <row r="304" spans="1:13" ht="12">
      <c r="A304" s="96" t="s">
        <v>192</v>
      </c>
      <c r="B304" s="97"/>
      <c r="C304" s="97"/>
      <c r="D304" s="97"/>
      <c r="E304" s="97"/>
      <c r="F304" s="97"/>
      <c r="G304" s="97"/>
      <c r="H304" s="97"/>
      <c r="I304" s="97"/>
      <c r="J304" s="97"/>
      <c r="K304" s="97"/>
      <c r="L304" s="97"/>
      <c r="M304" s="97"/>
    </row>
    <row r="305" spans="1:6" s="1" customFormat="1" ht="24">
      <c r="A305" s="2"/>
      <c r="B305" s="2" t="s">
        <v>244</v>
      </c>
      <c r="C305" s="2" t="s">
        <v>163</v>
      </c>
      <c r="D305" s="2" t="s">
        <v>164</v>
      </c>
      <c r="E305" s="2" t="s">
        <v>165</v>
      </c>
      <c r="F305" s="2" t="s">
        <v>245</v>
      </c>
    </row>
    <row r="306" spans="1:6" ht="12">
      <c r="A306" s="3" t="s">
        <v>93</v>
      </c>
      <c r="B306" s="3">
        <v>882</v>
      </c>
      <c r="C306" s="3">
        <v>235</v>
      </c>
      <c r="D306" s="3">
        <v>237</v>
      </c>
      <c r="E306" s="3">
        <v>410</v>
      </c>
      <c r="F306" s="6" t="s">
        <v>246</v>
      </c>
    </row>
    <row r="307" spans="1:6" ht="12">
      <c r="A307" s="4"/>
      <c r="B307" s="5">
        <v>100</v>
      </c>
      <c r="C307" s="5">
        <v>26.643990929705215</v>
      </c>
      <c r="D307" s="5">
        <v>26.87074829931973</v>
      </c>
      <c r="E307" s="5">
        <v>46.48526077097506</v>
      </c>
      <c r="F307" s="7" t="s">
        <v>247</v>
      </c>
    </row>
    <row r="308" ht="12"/>
    <row r="309" spans="1:13" ht="24" customHeight="1">
      <c r="A309" s="96" t="s">
        <v>252</v>
      </c>
      <c r="B309" s="96"/>
      <c r="C309" s="96"/>
      <c r="D309" s="96"/>
      <c r="E309" s="96"/>
      <c r="F309" s="96"/>
      <c r="G309" s="96"/>
      <c r="H309" s="96"/>
      <c r="I309" s="96"/>
      <c r="J309" s="96"/>
      <c r="K309" s="96"/>
      <c r="L309" s="96"/>
      <c r="M309" s="96"/>
    </row>
    <row r="310" spans="1:13" ht="12">
      <c r="A310" s="96" t="s">
        <v>193</v>
      </c>
      <c r="B310" s="97"/>
      <c r="C310" s="97"/>
      <c r="D310" s="97"/>
      <c r="E310" s="97"/>
      <c r="F310" s="97"/>
      <c r="G310" s="97"/>
      <c r="H310" s="97"/>
      <c r="I310" s="97"/>
      <c r="J310" s="97"/>
      <c r="K310" s="97"/>
      <c r="L310" s="97"/>
      <c r="M310" s="97"/>
    </row>
    <row r="311" spans="1:6" s="1" customFormat="1" ht="24">
      <c r="A311" s="2"/>
      <c r="B311" s="2" t="s">
        <v>244</v>
      </c>
      <c r="C311" s="2" t="s">
        <v>163</v>
      </c>
      <c r="D311" s="2" t="s">
        <v>164</v>
      </c>
      <c r="E311" s="2" t="s">
        <v>165</v>
      </c>
      <c r="F311" s="2" t="s">
        <v>245</v>
      </c>
    </row>
    <row r="312" spans="1:6" ht="12">
      <c r="A312" s="3" t="s">
        <v>93</v>
      </c>
      <c r="B312" s="3">
        <v>882</v>
      </c>
      <c r="C312" s="3">
        <v>175</v>
      </c>
      <c r="D312" s="3">
        <v>342</v>
      </c>
      <c r="E312" s="3">
        <v>365</v>
      </c>
      <c r="F312" s="6" t="s">
        <v>246</v>
      </c>
    </row>
    <row r="313" spans="1:6" ht="12">
      <c r="A313" s="4"/>
      <c r="B313" s="5">
        <v>100</v>
      </c>
      <c r="C313" s="5">
        <v>19.841269841269842</v>
      </c>
      <c r="D313" s="5">
        <v>38.775510204081634</v>
      </c>
      <c r="E313" s="5">
        <v>41.383219954648524</v>
      </c>
      <c r="F313" s="7" t="s">
        <v>247</v>
      </c>
    </row>
    <row r="314" ht="12"/>
    <row r="315" spans="1:13" ht="24" customHeight="1">
      <c r="A315" s="96" t="s">
        <v>252</v>
      </c>
      <c r="B315" s="96"/>
      <c r="C315" s="96"/>
      <c r="D315" s="96"/>
      <c r="E315" s="96"/>
      <c r="F315" s="96"/>
      <c r="G315" s="96"/>
      <c r="H315" s="96"/>
      <c r="I315" s="96"/>
      <c r="J315" s="96"/>
      <c r="K315" s="96"/>
      <c r="L315" s="96"/>
      <c r="M315" s="96"/>
    </row>
    <row r="316" spans="1:13" ht="12">
      <c r="A316" s="96" t="s">
        <v>194</v>
      </c>
      <c r="B316" s="97"/>
      <c r="C316" s="97"/>
      <c r="D316" s="97"/>
      <c r="E316" s="97"/>
      <c r="F316" s="97"/>
      <c r="G316" s="97"/>
      <c r="H316" s="97"/>
      <c r="I316" s="97"/>
      <c r="J316" s="97"/>
      <c r="K316" s="97"/>
      <c r="L316" s="97"/>
      <c r="M316" s="97"/>
    </row>
    <row r="317" spans="1:6" s="1" customFormat="1" ht="24">
      <c r="A317" s="2"/>
      <c r="B317" s="2" t="s">
        <v>244</v>
      </c>
      <c r="C317" s="2" t="s">
        <v>163</v>
      </c>
      <c r="D317" s="2" t="s">
        <v>164</v>
      </c>
      <c r="E317" s="2" t="s">
        <v>165</v>
      </c>
      <c r="F317" s="2" t="s">
        <v>245</v>
      </c>
    </row>
    <row r="318" spans="1:6" ht="12">
      <c r="A318" s="3" t="s">
        <v>93</v>
      </c>
      <c r="B318" s="3">
        <v>882</v>
      </c>
      <c r="C318" s="3">
        <v>373</v>
      </c>
      <c r="D318" s="3">
        <v>369</v>
      </c>
      <c r="E318" s="3">
        <v>139</v>
      </c>
      <c r="F318" s="3">
        <v>1</v>
      </c>
    </row>
    <row r="319" spans="1:6" ht="12">
      <c r="A319" s="4"/>
      <c r="B319" s="5">
        <v>100</v>
      </c>
      <c r="C319" s="5">
        <v>42.290249433106574</v>
      </c>
      <c r="D319" s="5">
        <v>41.83673469387755</v>
      </c>
      <c r="E319" s="5">
        <v>15.759637188208616</v>
      </c>
      <c r="F319" s="5">
        <v>0.11337868480725624</v>
      </c>
    </row>
    <row r="320" ht="12"/>
    <row r="321" spans="1:13" ht="24" customHeight="1">
      <c r="A321" s="96" t="s">
        <v>252</v>
      </c>
      <c r="B321" s="96"/>
      <c r="C321" s="96"/>
      <c r="D321" s="96"/>
      <c r="E321" s="96"/>
      <c r="F321" s="96"/>
      <c r="G321" s="96"/>
      <c r="H321" s="96"/>
      <c r="I321" s="96"/>
      <c r="J321" s="96"/>
      <c r="K321" s="96"/>
      <c r="L321" s="96"/>
      <c r="M321" s="96"/>
    </row>
    <row r="322" spans="1:13" ht="12">
      <c r="A322" s="96" t="s">
        <v>195</v>
      </c>
      <c r="B322" s="97"/>
      <c r="C322" s="97"/>
      <c r="D322" s="97"/>
      <c r="E322" s="97"/>
      <c r="F322" s="97"/>
      <c r="G322" s="97"/>
      <c r="H322" s="97"/>
      <c r="I322" s="97"/>
      <c r="J322" s="97"/>
      <c r="K322" s="97"/>
      <c r="L322" s="97"/>
      <c r="M322" s="97"/>
    </row>
    <row r="323" spans="1:6" s="1" customFormat="1" ht="24">
      <c r="A323" s="2"/>
      <c r="B323" s="2" t="s">
        <v>244</v>
      </c>
      <c r="C323" s="2" t="s">
        <v>163</v>
      </c>
      <c r="D323" s="2" t="s">
        <v>164</v>
      </c>
      <c r="E323" s="2" t="s">
        <v>165</v>
      </c>
      <c r="F323" s="2" t="s">
        <v>245</v>
      </c>
    </row>
    <row r="324" spans="1:6" ht="12">
      <c r="A324" s="3" t="s">
        <v>93</v>
      </c>
      <c r="B324" s="3">
        <v>882</v>
      </c>
      <c r="C324" s="3">
        <v>229</v>
      </c>
      <c r="D324" s="3">
        <v>167</v>
      </c>
      <c r="E324" s="3">
        <v>485</v>
      </c>
      <c r="F324" s="3">
        <v>1</v>
      </c>
    </row>
    <row r="325" spans="1:6" ht="12">
      <c r="A325" s="4"/>
      <c r="B325" s="5">
        <v>100</v>
      </c>
      <c r="C325" s="5">
        <v>25.963718820861676</v>
      </c>
      <c r="D325" s="5">
        <v>18.934240362811792</v>
      </c>
      <c r="E325" s="5">
        <v>54.98866213151927</v>
      </c>
      <c r="F325" s="5">
        <v>0.11337868480725624</v>
      </c>
    </row>
    <row r="326" ht="12"/>
    <row r="327" spans="1:13" ht="24" customHeight="1">
      <c r="A327" s="96" t="s">
        <v>252</v>
      </c>
      <c r="B327" s="96"/>
      <c r="C327" s="96"/>
      <c r="D327" s="96"/>
      <c r="E327" s="96"/>
      <c r="F327" s="96"/>
      <c r="G327" s="96"/>
      <c r="H327" s="96"/>
      <c r="I327" s="96"/>
      <c r="J327" s="96"/>
      <c r="K327" s="96"/>
      <c r="L327" s="96"/>
      <c r="M327" s="96"/>
    </row>
    <row r="328" spans="1:13" ht="12">
      <c r="A328" s="96" t="s">
        <v>196</v>
      </c>
      <c r="B328" s="97"/>
      <c r="C328" s="97"/>
      <c r="D328" s="97"/>
      <c r="E328" s="97"/>
      <c r="F328" s="97"/>
      <c r="G328" s="97"/>
      <c r="H328" s="97"/>
      <c r="I328" s="97"/>
      <c r="J328" s="97"/>
      <c r="K328" s="97"/>
      <c r="L328" s="97"/>
      <c r="M328" s="97"/>
    </row>
    <row r="329" spans="1:6" s="1" customFormat="1" ht="24">
      <c r="A329" s="2"/>
      <c r="B329" s="2" t="s">
        <v>244</v>
      </c>
      <c r="C329" s="2" t="s">
        <v>163</v>
      </c>
      <c r="D329" s="2" t="s">
        <v>164</v>
      </c>
      <c r="E329" s="2" t="s">
        <v>165</v>
      </c>
      <c r="F329" s="2" t="s">
        <v>245</v>
      </c>
    </row>
    <row r="330" spans="1:6" ht="12">
      <c r="A330" s="3" t="s">
        <v>93</v>
      </c>
      <c r="B330" s="3">
        <v>882</v>
      </c>
      <c r="C330" s="3">
        <v>528</v>
      </c>
      <c r="D330" s="3">
        <v>234</v>
      </c>
      <c r="E330" s="3">
        <v>118</v>
      </c>
      <c r="F330" s="3">
        <v>2</v>
      </c>
    </row>
    <row r="331" spans="1:6" ht="12">
      <c r="A331" s="4"/>
      <c r="B331" s="5">
        <v>100</v>
      </c>
      <c r="C331" s="5">
        <v>59.863945578231295</v>
      </c>
      <c r="D331" s="5">
        <v>26.53061224489796</v>
      </c>
      <c r="E331" s="5">
        <v>13.378684807256235</v>
      </c>
      <c r="F331" s="5">
        <v>0.22675736961451248</v>
      </c>
    </row>
    <row r="332" ht="12"/>
    <row r="333" spans="1:13" ht="24" customHeight="1">
      <c r="A333" s="96" t="s">
        <v>252</v>
      </c>
      <c r="B333" s="96"/>
      <c r="C333" s="96"/>
      <c r="D333" s="96"/>
      <c r="E333" s="96"/>
      <c r="F333" s="96"/>
      <c r="G333" s="96"/>
      <c r="H333" s="96"/>
      <c r="I333" s="96"/>
      <c r="J333" s="96"/>
      <c r="K333" s="96"/>
      <c r="L333" s="96"/>
      <c r="M333" s="96"/>
    </row>
    <row r="334" spans="1:13" ht="12">
      <c r="A334" s="96" t="s">
        <v>197</v>
      </c>
      <c r="B334" s="97"/>
      <c r="C334" s="97"/>
      <c r="D334" s="97"/>
      <c r="E334" s="97"/>
      <c r="F334" s="97"/>
      <c r="G334" s="97"/>
      <c r="H334" s="97"/>
      <c r="I334" s="97"/>
      <c r="J334" s="97"/>
      <c r="K334" s="97"/>
      <c r="L334" s="97"/>
      <c r="M334" s="97"/>
    </row>
    <row r="335" spans="1:6" s="1" customFormat="1" ht="24">
      <c r="A335" s="2"/>
      <c r="B335" s="2" t="s">
        <v>244</v>
      </c>
      <c r="C335" s="2" t="s">
        <v>163</v>
      </c>
      <c r="D335" s="2" t="s">
        <v>164</v>
      </c>
      <c r="E335" s="2" t="s">
        <v>165</v>
      </c>
      <c r="F335" s="2" t="s">
        <v>245</v>
      </c>
    </row>
    <row r="336" spans="1:6" ht="12">
      <c r="A336" s="8" t="s">
        <v>93</v>
      </c>
      <c r="B336" s="8">
        <v>882</v>
      </c>
      <c r="C336" s="8">
        <v>212</v>
      </c>
      <c r="D336" s="8">
        <v>448</v>
      </c>
      <c r="E336" s="8">
        <v>220</v>
      </c>
      <c r="F336" s="8">
        <v>2</v>
      </c>
    </row>
    <row r="337" spans="1:6" ht="12">
      <c r="A337" s="4"/>
      <c r="B337" s="5">
        <v>100</v>
      </c>
      <c r="C337" s="5">
        <v>24.03628117913832</v>
      </c>
      <c r="D337" s="5">
        <v>50.79365079365079</v>
      </c>
      <c r="E337" s="5">
        <v>24.94331065759637</v>
      </c>
      <c r="F337" s="5">
        <v>0.22675736961451248</v>
      </c>
    </row>
    <row r="338" ht="12"/>
    <row r="339" spans="1:13" ht="24" customHeight="1">
      <c r="A339" s="96" t="s">
        <v>252</v>
      </c>
      <c r="B339" s="96"/>
      <c r="C339" s="96"/>
      <c r="D339" s="96"/>
      <c r="E339" s="96"/>
      <c r="F339" s="96"/>
      <c r="G339" s="96"/>
      <c r="H339" s="96"/>
      <c r="I339" s="96"/>
      <c r="J339" s="96"/>
      <c r="K339" s="96"/>
      <c r="L339" s="96"/>
      <c r="M339" s="96"/>
    </row>
    <row r="340" spans="1:13" ht="12">
      <c r="A340" s="96" t="s">
        <v>198</v>
      </c>
      <c r="B340" s="97"/>
      <c r="C340" s="97"/>
      <c r="D340" s="97"/>
      <c r="E340" s="97"/>
      <c r="F340" s="97"/>
      <c r="G340" s="97"/>
      <c r="H340" s="97"/>
      <c r="I340" s="97"/>
      <c r="J340" s="97"/>
      <c r="K340" s="97"/>
      <c r="L340" s="97"/>
      <c r="M340" s="97"/>
    </row>
    <row r="341" spans="1:6" s="1" customFormat="1" ht="24">
      <c r="A341" s="2"/>
      <c r="B341" s="2" t="s">
        <v>244</v>
      </c>
      <c r="C341" s="2" t="s">
        <v>163</v>
      </c>
      <c r="D341" s="2" t="s">
        <v>164</v>
      </c>
      <c r="E341" s="2" t="s">
        <v>165</v>
      </c>
      <c r="F341" s="2" t="s">
        <v>245</v>
      </c>
    </row>
    <row r="342" spans="1:6" ht="12">
      <c r="A342" s="3" t="s">
        <v>93</v>
      </c>
      <c r="B342" s="3">
        <v>882</v>
      </c>
      <c r="C342" s="3">
        <v>308</v>
      </c>
      <c r="D342" s="3">
        <v>295</v>
      </c>
      <c r="E342" s="3">
        <v>277</v>
      </c>
      <c r="F342" s="3">
        <v>2</v>
      </c>
    </row>
    <row r="343" spans="1:6" ht="12">
      <c r="A343" s="4"/>
      <c r="B343" s="5">
        <v>100</v>
      </c>
      <c r="C343" s="5">
        <v>34.92063492063492</v>
      </c>
      <c r="D343" s="5">
        <v>33.44671201814059</v>
      </c>
      <c r="E343" s="5">
        <v>31.405895691609974</v>
      </c>
      <c r="F343" s="5">
        <v>0.22675736961451248</v>
      </c>
    </row>
    <row r="344" ht="12"/>
    <row r="345" spans="1:13" ht="24" customHeight="1">
      <c r="A345" s="96" t="s">
        <v>252</v>
      </c>
      <c r="B345" s="96"/>
      <c r="C345" s="96"/>
      <c r="D345" s="96"/>
      <c r="E345" s="96"/>
      <c r="F345" s="96"/>
      <c r="G345" s="96"/>
      <c r="H345" s="96"/>
      <c r="I345" s="96"/>
      <c r="J345" s="96"/>
      <c r="K345" s="96"/>
      <c r="L345" s="96"/>
      <c r="M345" s="96"/>
    </row>
    <row r="346" spans="1:13" ht="12">
      <c r="A346" s="96" t="s">
        <v>199</v>
      </c>
      <c r="B346" s="97"/>
      <c r="C346" s="97"/>
      <c r="D346" s="97"/>
      <c r="E346" s="97"/>
      <c r="F346" s="97"/>
      <c r="G346" s="97"/>
      <c r="H346" s="97"/>
      <c r="I346" s="97"/>
      <c r="J346" s="97"/>
      <c r="K346" s="97"/>
      <c r="L346" s="97"/>
      <c r="M346" s="97"/>
    </row>
    <row r="347" spans="1:6" s="1" customFormat="1" ht="24">
      <c r="A347" s="2"/>
      <c r="B347" s="2" t="s">
        <v>244</v>
      </c>
      <c r="C347" s="2" t="s">
        <v>163</v>
      </c>
      <c r="D347" s="2" t="s">
        <v>164</v>
      </c>
      <c r="E347" s="2" t="s">
        <v>165</v>
      </c>
      <c r="F347" s="2" t="s">
        <v>245</v>
      </c>
    </row>
    <row r="348" spans="1:6" ht="12">
      <c r="A348" s="3" t="s">
        <v>93</v>
      </c>
      <c r="B348" s="3">
        <v>882</v>
      </c>
      <c r="C348" s="3">
        <v>403</v>
      </c>
      <c r="D348" s="3">
        <v>334</v>
      </c>
      <c r="E348" s="3">
        <v>144</v>
      </c>
      <c r="F348" s="3">
        <v>1</v>
      </c>
    </row>
    <row r="349" spans="1:6" ht="12">
      <c r="A349" s="4"/>
      <c r="B349" s="5">
        <v>100</v>
      </c>
      <c r="C349" s="5">
        <v>45.69160997732426</v>
      </c>
      <c r="D349" s="5">
        <v>37.868480725623584</v>
      </c>
      <c r="E349" s="5">
        <v>16.3265306122449</v>
      </c>
      <c r="F349" s="5">
        <v>0.11337868480725624</v>
      </c>
    </row>
    <row r="350" ht="12"/>
    <row r="351" spans="1:13" ht="24" customHeight="1">
      <c r="A351" s="96" t="s">
        <v>252</v>
      </c>
      <c r="B351" s="96"/>
      <c r="C351" s="96"/>
      <c r="D351" s="96"/>
      <c r="E351" s="96"/>
      <c r="F351" s="96"/>
      <c r="G351" s="96"/>
      <c r="H351" s="96"/>
      <c r="I351" s="96"/>
      <c r="J351" s="96"/>
      <c r="K351" s="96"/>
      <c r="L351" s="96"/>
      <c r="M351" s="96"/>
    </row>
    <row r="352" spans="1:13" ht="12">
      <c r="A352" s="96" t="s">
        <v>200</v>
      </c>
      <c r="B352" s="97"/>
      <c r="C352" s="97"/>
      <c r="D352" s="97"/>
      <c r="E352" s="97"/>
      <c r="F352" s="97"/>
      <c r="G352" s="97"/>
      <c r="H352" s="97"/>
      <c r="I352" s="97"/>
      <c r="J352" s="97"/>
      <c r="K352" s="97"/>
      <c r="L352" s="97"/>
      <c r="M352" s="97"/>
    </row>
    <row r="353" spans="1:6" s="1" customFormat="1" ht="24">
      <c r="A353" s="2"/>
      <c r="B353" s="2" t="s">
        <v>244</v>
      </c>
      <c r="C353" s="2" t="s">
        <v>163</v>
      </c>
      <c r="D353" s="2" t="s">
        <v>164</v>
      </c>
      <c r="E353" s="2" t="s">
        <v>165</v>
      </c>
      <c r="F353" s="2" t="s">
        <v>245</v>
      </c>
    </row>
    <row r="354" spans="1:6" ht="12">
      <c r="A354" s="8" t="s">
        <v>93</v>
      </c>
      <c r="B354" s="8">
        <v>882</v>
      </c>
      <c r="C354" s="8">
        <v>397</v>
      </c>
      <c r="D354" s="8">
        <v>305</v>
      </c>
      <c r="E354" s="8">
        <v>178</v>
      </c>
      <c r="F354" s="8">
        <v>2</v>
      </c>
    </row>
    <row r="355" spans="1:6" ht="12">
      <c r="A355" s="4"/>
      <c r="B355" s="5">
        <v>100</v>
      </c>
      <c r="C355" s="5">
        <v>45.01133786848073</v>
      </c>
      <c r="D355" s="5">
        <v>34.58049886621315</v>
      </c>
      <c r="E355" s="5">
        <v>20.181405895691608</v>
      </c>
      <c r="F355" s="5">
        <v>0.22675736961451248</v>
      </c>
    </row>
    <row r="356" ht="12"/>
    <row r="357" spans="1:13" ht="24" customHeight="1">
      <c r="A357" s="96" t="s">
        <v>252</v>
      </c>
      <c r="B357" s="96"/>
      <c r="C357" s="96"/>
      <c r="D357" s="96"/>
      <c r="E357" s="96"/>
      <c r="F357" s="96"/>
      <c r="G357" s="96"/>
      <c r="H357" s="96"/>
      <c r="I357" s="96"/>
      <c r="J357" s="96"/>
      <c r="K357" s="96"/>
      <c r="L357" s="96"/>
      <c r="M357" s="96"/>
    </row>
    <row r="358" spans="1:13" ht="12">
      <c r="A358" s="96" t="s">
        <v>201</v>
      </c>
      <c r="B358" s="97"/>
      <c r="C358" s="97"/>
      <c r="D358" s="97"/>
      <c r="E358" s="97"/>
      <c r="F358" s="97"/>
      <c r="G358" s="97"/>
      <c r="H358" s="97"/>
      <c r="I358" s="97"/>
      <c r="J358" s="97"/>
      <c r="K358" s="97"/>
      <c r="L358" s="97"/>
      <c r="M358" s="97"/>
    </row>
    <row r="359" spans="1:6" s="1" customFormat="1" ht="24">
      <c r="A359" s="2"/>
      <c r="B359" s="2" t="s">
        <v>244</v>
      </c>
      <c r="C359" s="2" t="s">
        <v>163</v>
      </c>
      <c r="D359" s="2" t="s">
        <v>164</v>
      </c>
      <c r="E359" s="2" t="s">
        <v>165</v>
      </c>
      <c r="F359" s="2" t="s">
        <v>245</v>
      </c>
    </row>
    <row r="360" spans="1:6" ht="12">
      <c r="A360" s="3" t="s">
        <v>93</v>
      </c>
      <c r="B360" s="3">
        <v>882</v>
      </c>
      <c r="C360" s="3">
        <v>195</v>
      </c>
      <c r="D360" s="3">
        <v>401</v>
      </c>
      <c r="E360" s="3">
        <v>284</v>
      </c>
      <c r="F360" s="3">
        <v>2</v>
      </c>
    </row>
    <row r="361" spans="1:6" ht="12">
      <c r="A361" s="4"/>
      <c r="B361" s="5">
        <v>100</v>
      </c>
      <c r="C361" s="5">
        <v>22.108843537414966</v>
      </c>
      <c r="D361" s="5">
        <v>45.46485260770975</v>
      </c>
      <c r="E361" s="5">
        <v>32.19954648526077</v>
      </c>
      <c r="F361" s="5">
        <v>0.22675736961451248</v>
      </c>
    </row>
    <row r="362" ht="12"/>
    <row r="363" spans="1:13" ht="24" customHeight="1">
      <c r="A363" s="96" t="s">
        <v>252</v>
      </c>
      <c r="B363" s="96"/>
      <c r="C363" s="96"/>
      <c r="D363" s="96"/>
      <c r="E363" s="96"/>
      <c r="F363" s="96"/>
      <c r="G363" s="96"/>
      <c r="H363" s="96"/>
      <c r="I363" s="96"/>
      <c r="J363" s="96"/>
      <c r="K363" s="96"/>
      <c r="L363" s="96"/>
      <c r="M363" s="96"/>
    </row>
    <row r="364" spans="1:13" ht="12">
      <c r="A364" s="96" t="s">
        <v>202</v>
      </c>
      <c r="B364" s="97"/>
      <c r="C364" s="97"/>
      <c r="D364" s="97"/>
      <c r="E364" s="97"/>
      <c r="F364" s="97"/>
      <c r="G364" s="97"/>
      <c r="H364" s="97"/>
      <c r="I364" s="97"/>
      <c r="J364" s="97"/>
      <c r="K364" s="97"/>
      <c r="L364" s="97"/>
      <c r="M364" s="97"/>
    </row>
    <row r="365" spans="1:6" s="1" customFormat="1" ht="24">
      <c r="A365" s="2"/>
      <c r="B365" s="2" t="s">
        <v>244</v>
      </c>
      <c r="C365" s="2" t="s">
        <v>163</v>
      </c>
      <c r="D365" s="2" t="s">
        <v>164</v>
      </c>
      <c r="E365" s="2" t="s">
        <v>165</v>
      </c>
      <c r="F365" s="2" t="s">
        <v>245</v>
      </c>
    </row>
    <row r="366" spans="1:6" ht="12">
      <c r="A366" s="3" t="s">
        <v>93</v>
      </c>
      <c r="B366" s="3">
        <v>882</v>
      </c>
      <c r="C366" s="3">
        <v>372</v>
      </c>
      <c r="D366" s="3">
        <v>277</v>
      </c>
      <c r="E366" s="3">
        <v>232</v>
      </c>
      <c r="F366" s="3">
        <v>1</v>
      </c>
    </row>
    <row r="367" spans="1:6" ht="12">
      <c r="A367" s="4"/>
      <c r="B367" s="5">
        <v>100</v>
      </c>
      <c r="C367" s="5">
        <v>42.17687074829932</v>
      </c>
      <c r="D367" s="5">
        <v>31.405895691609974</v>
      </c>
      <c r="E367" s="5">
        <v>26.303854875283445</v>
      </c>
      <c r="F367" s="5">
        <v>0.11337868480725624</v>
      </c>
    </row>
    <row r="368" ht="12"/>
    <row r="369" spans="1:13" ht="24" customHeight="1">
      <c r="A369" s="96" t="s">
        <v>252</v>
      </c>
      <c r="B369" s="96"/>
      <c r="C369" s="96"/>
      <c r="D369" s="96"/>
      <c r="E369" s="96"/>
      <c r="F369" s="96"/>
      <c r="G369" s="96"/>
      <c r="H369" s="96"/>
      <c r="I369" s="96"/>
      <c r="J369" s="96"/>
      <c r="K369" s="96"/>
      <c r="L369" s="96"/>
      <c r="M369" s="96"/>
    </row>
    <row r="370" spans="1:13" ht="12">
      <c r="A370" s="96" t="s">
        <v>203</v>
      </c>
      <c r="B370" s="97"/>
      <c r="C370" s="97"/>
      <c r="D370" s="97"/>
      <c r="E370" s="97"/>
      <c r="F370" s="97"/>
      <c r="G370" s="97"/>
      <c r="H370" s="97"/>
      <c r="I370" s="97"/>
      <c r="J370" s="97"/>
      <c r="K370" s="97"/>
      <c r="L370" s="97"/>
      <c r="M370" s="97"/>
    </row>
    <row r="371" spans="1:6" s="1" customFormat="1" ht="24">
      <c r="A371" s="2"/>
      <c r="B371" s="2" t="s">
        <v>244</v>
      </c>
      <c r="C371" s="2" t="s">
        <v>163</v>
      </c>
      <c r="D371" s="2" t="s">
        <v>164</v>
      </c>
      <c r="E371" s="2" t="s">
        <v>165</v>
      </c>
      <c r="F371" s="2" t="s">
        <v>245</v>
      </c>
    </row>
    <row r="372" spans="1:6" ht="12">
      <c r="A372" s="8" t="s">
        <v>93</v>
      </c>
      <c r="B372" s="8">
        <v>882</v>
      </c>
      <c r="C372" s="8">
        <v>507</v>
      </c>
      <c r="D372" s="8">
        <v>228</v>
      </c>
      <c r="E372" s="8">
        <v>146</v>
      </c>
      <c r="F372" s="8">
        <v>1</v>
      </c>
    </row>
    <row r="373" spans="1:6" ht="12">
      <c r="A373" s="4"/>
      <c r="B373" s="5">
        <v>100</v>
      </c>
      <c r="C373" s="5">
        <v>57.48299319727891</v>
      </c>
      <c r="D373" s="5">
        <v>25.850340136054424</v>
      </c>
      <c r="E373" s="5">
        <v>16.55328798185941</v>
      </c>
      <c r="F373" s="5">
        <v>0.11337868480725624</v>
      </c>
    </row>
    <row r="374" ht="12"/>
    <row r="375" spans="1:13" ht="24" customHeight="1">
      <c r="A375" s="96" t="s">
        <v>253</v>
      </c>
      <c r="B375" s="96"/>
      <c r="C375" s="96"/>
      <c r="D375" s="96"/>
      <c r="E375" s="96"/>
      <c r="F375" s="96"/>
      <c r="G375" s="96"/>
      <c r="H375" s="96"/>
      <c r="I375" s="96"/>
      <c r="J375" s="96"/>
      <c r="K375" s="96"/>
      <c r="L375" s="96"/>
      <c r="M375" s="96"/>
    </row>
    <row r="376" spans="1:13" ht="12">
      <c r="A376" s="96" t="s">
        <v>204</v>
      </c>
      <c r="B376" s="97"/>
      <c r="C376" s="97"/>
      <c r="D376" s="97"/>
      <c r="E376" s="97"/>
      <c r="F376" s="97"/>
      <c r="G376" s="97"/>
      <c r="H376" s="97"/>
      <c r="I376" s="97"/>
      <c r="J376" s="97"/>
      <c r="K376" s="97"/>
      <c r="L376" s="97"/>
      <c r="M376" s="97"/>
    </row>
    <row r="377" spans="1:6" s="1" customFormat="1" ht="24">
      <c r="A377" s="2"/>
      <c r="B377" s="2" t="s">
        <v>244</v>
      </c>
      <c r="C377" s="2" t="s">
        <v>88</v>
      </c>
      <c r="D377" s="2" t="s">
        <v>205</v>
      </c>
      <c r="E377" s="2" t="s">
        <v>206</v>
      </c>
      <c r="F377" s="2" t="s">
        <v>245</v>
      </c>
    </row>
    <row r="378" spans="1:6" ht="12">
      <c r="A378" s="3" t="s">
        <v>93</v>
      </c>
      <c r="B378" s="3">
        <v>882</v>
      </c>
      <c r="C378" s="3">
        <v>535</v>
      </c>
      <c r="D378" s="3">
        <v>222</v>
      </c>
      <c r="E378" s="3">
        <v>122</v>
      </c>
      <c r="F378" s="3">
        <v>3</v>
      </c>
    </row>
    <row r="379" spans="1:6" ht="12">
      <c r="A379" s="4"/>
      <c r="B379" s="5">
        <v>100</v>
      </c>
      <c r="C379" s="5">
        <v>60.657596371882086</v>
      </c>
      <c r="D379" s="5">
        <v>25.170068027210885</v>
      </c>
      <c r="E379" s="5">
        <v>13.83219954648526</v>
      </c>
      <c r="F379" s="5">
        <v>0.3401360544217687</v>
      </c>
    </row>
    <row r="380" ht="12"/>
    <row r="381" spans="1:13" ht="24" customHeight="1">
      <c r="A381" s="96" t="s">
        <v>253</v>
      </c>
      <c r="B381" s="96"/>
      <c r="C381" s="96"/>
      <c r="D381" s="96"/>
      <c r="E381" s="96"/>
      <c r="F381" s="96"/>
      <c r="G381" s="96"/>
      <c r="H381" s="96"/>
      <c r="I381" s="96"/>
      <c r="J381" s="96"/>
      <c r="K381" s="96"/>
      <c r="L381" s="96"/>
      <c r="M381" s="96"/>
    </row>
    <row r="382" spans="1:13" ht="12">
      <c r="A382" s="96" t="s">
        <v>207</v>
      </c>
      <c r="B382" s="97"/>
      <c r="C382" s="97"/>
      <c r="D382" s="97"/>
      <c r="E382" s="97"/>
      <c r="F382" s="97"/>
      <c r="G382" s="97"/>
      <c r="H382" s="97"/>
      <c r="I382" s="97"/>
      <c r="J382" s="97"/>
      <c r="K382" s="97"/>
      <c r="L382" s="97"/>
      <c r="M382" s="97"/>
    </row>
    <row r="383" spans="1:6" s="1" customFormat="1" ht="24">
      <c r="A383" s="2"/>
      <c r="B383" s="2" t="s">
        <v>244</v>
      </c>
      <c r="C383" s="2" t="s">
        <v>88</v>
      </c>
      <c r="D383" s="2" t="s">
        <v>205</v>
      </c>
      <c r="E383" s="2" t="s">
        <v>206</v>
      </c>
      <c r="F383" s="2" t="s">
        <v>245</v>
      </c>
    </row>
    <row r="384" spans="1:6" ht="12">
      <c r="A384" s="3" t="s">
        <v>93</v>
      </c>
      <c r="B384" s="3">
        <v>882</v>
      </c>
      <c r="C384" s="3">
        <v>567</v>
      </c>
      <c r="D384" s="3">
        <v>158</v>
      </c>
      <c r="E384" s="3">
        <v>151</v>
      </c>
      <c r="F384" s="3">
        <v>6</v>
      </c>
    </row>
    <row r="385" spans="1:6" ht="12">
      <c r="A385" s="4"/>
      <c r="B385" s="5">
        <v>100</v>
      </c>
      <c r="C385" s="5">
        <v>64.28571428571429</v>
      </c>
      <c r="D385" s="5">
        <v>17.913832199546487</v>
      </c>
      <c r="E385" s="5">
        <v>17.12018140589569</v>
      </c>
      <c r="F385" s="5">
        <v>0.6802721088435374</v>
      </c>
    </row>
    <row r="386" ht="12"/>
    <row r="387" spans="1:13" ht="12">
      <c r="A387" s="96" t="s">
        <v>208</v>
      </c>
      <c r="B387" s="97"/>
      <c r="C387" s="97"/>
      <c r="D387" s="97"/>
      <c r="E387" s="97"/>
      <c r="F387" s="97"/>
      <c r="G387" s="97"/>
      <c r="H387" s="97"/>
      <c r="I387" s="97"/>
      <c r="J387" s="97"/>
      <c r="K387" s="97"/>
      <c r="L387" s="97"/>
      <c r="M387" s="97"/>
    </row>
    <row r="388" spans="1:6" s="1" customFormat="1" ht="24">
      <c r="A388" s="2"/>
      <c r="B388" s="2" t="s">
        <v>244</v>
      </c>
      <c r="C388" s="2" t="s">
        <v>209</v>
      </c>
      <c r="D388" s="2" t="s">
        <v>210</v>
      </c>
      <c r="E388" s="2" t="s">
        <v>211</v>
      </c>
      <c r="F388" s="2" t="s">
        <v>245</v>
      </c>
    </row>
    <row r="389" spans="1:6" ht="12">
      <c r="A389" s="3" t="s">
        <v>93</v>
      </c>
      <c r="B389" s="3">
        <v>882</v>
      </c>
      <c r="C389" s="3">
        <v>374</v>
      </c>
      <c r="D389" s="3">
        <v>401</v>
      </c>
      <c r="E389" s="3">
        <v>101</v>
      </c>
      <c r="F389" s="3">
        <v>6</v>
      </c>
    </row>
    <row r="390" spans="1:6" ht="12">
      <c r="A390" s="4"/>
      <c r="B390" s="5">
        <v>100</v>
      </c>
      <c r="C390" s="5">
        <v>42.40362811791383</v>
      </c>
      <c r="D390" s="5">
        <v>45.46485260770975</v>
      </c>
      <c r="E390" s="5">
        <v>11.45124716553288</v>
      </c>
      <c r="F390" s="5">
        <v>0.6802721088435374</v>
      </c>
    </row>
    <row r="391" ht="12"/>
    <row r="392" spans="1:13" ht="24" customHeight="1">
      <c r="A392" s="96" t="s">
        <v>212</v>
      </c>
      <c r="B392" s="97"/>
      <c r="C392" s="97"/>
      <c r="D392" s="97"/>
      <c r="E392" s="97"/>
      <c r="F392" s="97"/>
      <c r="G392" s="97"/>
      <c r="H392" s="97"/>
      <c r="I392" s="97"/>
      <c r="J392" s="97"/>
      <c r="K392" s="97"/>
      <c r="L392" s="97"/>
      <c r="M392" s="97"/>
    </row>
    <row r="393" spans="1:8" s="1" customFormat="1" ht="60">
      <c r="A393" s="2"/>
      <c r="B393" s="2" t="s">
        <v>244</v>
      </c>
      <c r="C393" s="2" t="s">
        <v>213</v>
      </c>
      <c r="D393" s="2" t="s">
        <v>214</v>
      </c>
      <c r="E393" s="2" t="s">
        <v>215</v>
      </c>
      <c r="F393" s="2" t="s">
        <v>216</v>
      </c>
      <c r="G393" s="2" t="s">
        <v>217</v>
      </c>
      <c r="H393" s="2" t="s">
        <v>245</v>
      </c>
    </row>
    <row r="394" spans="1:8" ht="12">
      <c r="A394" s="3" t="s">
        <v>93</v>
      </c>
      <c r="B394" s="3">
        <v>882</v>
      </c>
      <c r="C394" s="3">
        <v>171</v>
      </c>
      <c r="D394" s="3">
        <v>372</v>
      </c>
      <c r="E394" s="3">
        <v>163</v>
      </c>
      <c r="F394" s="3">
        <v>103</v>
      </c>
      <c r="G394" s="3">
        <v>72</v>
      </c>
      <c r="H394" s="3">
        <v>1</v>
      </c>
    </row>
    <row r="395" spans="1:8" ht="12">
      <c r="A395" s="4"/>
      <c r="B395" s="5">
        <v>100</v>
      </c>
      <c r="C395" s="5">
        <v>19.387755102040817</v>
      </c>
      <c r="D395" s="5">
        <v>42.17687074829932</v>
      </c>
      <c r="E395" s="5">
        <v>18.480725623582767</v>
      </c>
      <c r="F395" s="5">
        <v>11.678004535147393</v>
      </c>
      <c r="G395" s="5">
        <v>8.16326530612245</v>
      </c>
      <c r="H395" s="5">
        <v>0.11337868480725624</v>
      </c>
    </row>
    <row r="396" ht="12"/>
    <row r="397" spans="1:13" ht="12">
      <c r="A397" s="96" t="s">
        <v>254</v>
      </c>
      <c r="B397" s="97"/>
      <c r="C397" s="97"/>
      <c r="D397" s="97"/>
      <c r="E397" s="97"/>
      <c r="F397" s="97"/>
      <c r="G397" s="97"/>
      <c r="H397" s="97"/>
      <c r="I397" s="97"/>
      <c r="J397" s="97"/>
      <c r="K397" s="97"/>
      <c r="L397" s="97"/>
      <c r="M397" s="97"/>
    </row>
    <row r="398" spans="1:13" ht="12">
      <c r="A398" s="96" t="s">
        <v>218</v>
      </c>
      <c r="B398" s="97"/>
      <c r="C398" s="97"/>
      <c r="D398" s="97"/>
      <c r="E398" s="97"/>
      <c r="F398" s="97"/>
      <c r="G398" s="97"/>
      <c r="H398" s="97"/>
      <c r="I398" s="97"/>
      <c r="J398" s="97"/>
      <c r="K398" s="97"/>
      <c r="L398" s="97"/>
      <c r="M398" s="97"/>
    </row>
    <row r="399" spans="1:5" s="1" customFormat="1" ht="12">
      <c r="A399" s="2"/>
      <c r="B399" s="2" t="s">
        <v>244</v>
      </c>
      <c r="C399" s="2" t="s">
        <v>219</v>
      </c>
      <c r="D399" s="2" t="s">
        <v>220</v>
      </c>
      <c r="E399" s="2" t="s">
        <v>245</v>
      </c>
    </row>
    <row r="400" spans="1:5" ht="12">
      <c r="A400" s="3" t="s">
        <v>93</v>
      </c>
      <c r="B400" s="3">
        <v>882</v>
      </c>
      <c r="C400" s="3">
        <v>426</v>
      </c>
      <c r="D400" s="3">
        <v>454</v>
      </c>
      <c r="E400" s="3">
        <v>2</v>
      </c>
    </row>
    <row r="401" spans="1:5" ht="12">
      <c r="A401" s="4"/>
      <c r="B401" s="5">
        <v>100</v>
      </c>
      <c r="C401" s="5">
        <v>48.29931972789115</v>
      </c>
      <c r="D401" s="5">
        <v>51.47392290249433</v>
      </c>
      <c r="E401" s="5">
        <v>0.22675736961451248</v>
      </c>
    </row>
    <row r="402" ht="12"/>
    <row r="403" spans="1:13" ht="12">
      <c r="A403" s="96" t="s">
        <v>254</v>
      </c>
      <c r="B403" s="97"/>
      <c r="C403" s="97"/>
      <c r="D403" s="97"/>
      <c r="E403" s="97"/>
      <c r="F403" s="97"/>
      <c r="G403" s="97"/>
      <c r="H403" s="97"/>
      <c r="I403" s="97"/>
      <c r="J403" s="97"/>
      <c r="K403" s="97"/>
      <c r="L403" s="97"/>
      <c r="M403" s="97"/>
    </row>
    <row r="404" spans="1:13" ht="12">
      <c r="A404" s="96" t="s">
        <v>221</v>
      </c>
      <c r="B404" s="97"/>
      <c r="C404" s="97"/>
      <c r="D404" s="97"/>
      <c r="E404" s="97"/>
      <c r="F404" s="97"/>
      <c r="G404" s="97"/>
      <c r="H404" s="97"/>
      <c r="I404" s="97"/>
      <c r="J404" s="97"/>
      <c r="K404" s="97"/>
      <c r="L404" s="97"/>
      <c r="M404" s="97"/>
    </row>
    <row r="405" spans="1:6" s="1" customFormat="1" ht="12">
      <c r="A405" s="2"/>
      <c r="B405" s="2" t="s">
        <v>244</v>
      </c>
      <c r="C405" s="2" t="s">
        <v>222</v>
      </c>
      <c r="D405" s="2" t="s">
        <v>223</v>
      </c>
      <c r="E405" s="2" t="s">
        <v>355</v>
      </c>
      <c r="F405" s="2" t="s">
        <v>245</v>
      </c>
    </row>
    <row r="406" spans="1:6" ht="12">
      <c r="A406" s="3" t="s">
        <v>93</v>
      </c>
      <c r="B406" s="3">
        <v>882</v>
      </c>
      <c r="C406" s="3">
        <v>257</v>
      </c>
      <c r="D406" s="3">
        <v>390</v>
      </c>
      <c r="E406" s="3">
        <v>231</v>
      </c>
      <c r="F406" s="3">
        <v>4</v>
      </c>
    </row>
    <row r="407" spans="1:6" ht="12">
      <c r="A407" s="4"/>
      <c r="B407" s="5">
        <v>100</v>
      </c>
      <c r="C407" s="5">
        <v>29.138321995464857</v>
      </c>
      <c r="D407" s="5">
        <v>44.21768707482993</v>
      </c>
      <c r="E407" s="5">
        <v>26.190476190476193</v>
      </c>
      <c r="F407" s="5">
        <v>0.45351473922902497</v>
      </c>
    </row>
    <row r="408" ht="12"/>
    <row r="409" spans="1:13" ht="12">
      <c r="A409" s="96" t="s">
        <v>254</v>
      </c>
      <c r="B409" s="97"/>
      <c r="C409" s="97"/>
      <c r="D409" s="97"/>
      <c r="E409" s="97"/>
      <c r="F409" s="97"/>
      <c r="G409" s="97"/>
      <c r="H409" s="97"/>
      <c r="I409" s="97"/>
      <c r="J409" s="97"/>
      <c r="K409" s="97"/>
      <c r="L409" s="97"/>
      <c r="M409" s="97"/>
    </row>
    <row r="410" spans="1:13" ht="12">
      <c r="A410" s="96" t="s">
        <v>364</v>
      </c>
      <c r="B410" s="97"/>
      <c r="C410" s="97"/>
      <c r="D410" s="97"/>
      <c r="E410" s="97"/>
      <c r="F410" s="97"/>
      <c r="G410" s="97"/>
      <c r="H410" s="97"/>
      <c r="I410" s="97"/>
      <c r="J410" s="97"/>
      <c r="K410" s="97"/>
      <c r="L410" s="97"/>
      <c r="M410" s="97"/>
    </row>
    <row r="411" spans="1:12" s="1" customFormat="1" ht="36">
      <c r="A411" s="2"/>
      <c r="B411" s="2" t="s">
        <v>365</v>
      </c>
      <c r="C411" s="2" t="s">
        <v>366</v>
      </c>
      <c r="D411" s="2" t="s">
        <v>367</v>
      </c>
      <c r="E411" s="2" t="s">
        <v>368</v>
      </c>
      <c r="F411" s="2" t="s">
        <v>369</v>
      </c>
      <c r="G411" s="2" t="s">
        <v>370</v>
      </c>
      <c r="H411" s="2" t="s">
        <v>371</v>
      </c>
      <c r="I411" s="2" t="s">
        <v>372</v>
      </c>
      <c r="J411" s="2" t="s">
        <v>373</v>
      </c>
      <c r="K411" s="2" t="s">
        <v>374</v>
      </c>
      <c r="L411" s="2" t="s">
        <v>375</v>
      </c>
    </row>
    <row r="412" spans="1:12" ht="12">
      <c r="A412" s="3" t="s">
        <v>93</v>
      </c>
      <c r="B412" s="3">
        <v>882</v>
      </c>
      <c r="C412" s="3">
        <v>107</v>
      </c>
      <c r="D412" s="3">
        <v>178</v>
      </c>
      <c r="E412" s="3">
        <v>138</v>
      </c>
      <c r="F412" s="3">
        <v>3</v>
      </c>
      <c r="G412" s="3">
        <v>150</v>
      </c>
      <c r="H412" s="3">
        <v>211</v>
      </c>
      <c r="I412" s="3">
        <v>93</v>
      </c>
      <c r="J412" s="6" t="s">
        <v>376</v>
      </c>
      <c r="K412" s="3">
        <v>1</v>
      </c>
      <c r="L412" s="3">
        <v>1</v>
      </c>
    </row>
    <row r="413" spans="1:12" ht="12">
      <c r="A413" s="4"/>
      <c r="B413" s="5">
        <v>100</v>
      </c>
      <c r="C413" s="5">
        <v>12.131519274376418</v>
      </c>
      <c r="D413" s="5">
        <v>20.181405895691608</v>
      </c>
      <c r="E413" s="5">
        <v>15.646258503401361</v>
      </c>
      <c r="F413" s="5">
        <v>0.3401360544217687</v>
      </c>
      <c r="G413" s="5">
        <v>17.006802721088434</v>
      </c>
      <c r="H413" s="5">
        <v>23.922902494331066</v>
      </c>
      <c r="I413" s="5">
        <v>10.54421768707483</v>
      </c>
      <c r="J413" s="7" t="s">
        <v>377</v>
      </c>
      <c r="K413" s="5">
        <v>0.11337868480725624</v>
      </c>
      <c r="L413" s="5">
        <v>0.11337868480725624</v>
      </c>
    </row>
    <row r="414" ht="12"/>
    <row r="415" spans="1:13" ht="12">
      <c r="A415" s="96" t="s">
        <v>254</v>
      </c>
      <c r="B415" s="97"/>
      <c r="C415" s="97"/>
      <c r="D415" s="97"/>
      <c r="E415" s="97"/>
      <c r="F415" s="97"/>
      <c r="G415" s="97"/>
      <c r="H415" s="97"/>
      <c r="I415" s="97"/>
      <c r="J415" s="97"/>
      <c r="K415" s="97"/>
      <c r="L415" s="97"/>
      <c r="M415" s="97"/>
    </row>
    <row r="416" spans="1:13" ht="12">
      <c r="A416" s="96" t="s">
        <v>224</v>
      </c>
      <c r="B416" s="97"/>
      <c r="C416" s="97"/>
      <c r="D416" s="97"/>
      <c r="E416" s="97"/>
      <c r="F416" s="97"/>
      <c r="G416" s="97"/>
      <c r="H416" s="97"/>
      <c r="I416" s="97"/>
      <c r="J416" s="97"/>
      <c r="K416" s="97"/>
      <c r="L416" s="97"/>
      <c r="M416" s="97"/>
    </row>
    <row r="417" spans="1:5" s="1" customFormat="1" ht="36">
      <c r="A417" s="2"/>
      <c r="B417" s="2" t="s">
        <v>244</v>
      </c>
      <c r="C417" s="2" t="s">
        <v>225</v>
      </c>
      <c r="D417" s="2" t="s">
        <v>226</v>
      </c>
      <c r="E417" s="2" t="s">
        <v>245</v>
      </c>
    </row>
    <row r="418" spans="1:5" ht="12">
      <c r="A418" s="3" t="s">
        <v>93</v>
      </c>
      <c r="B418" s="3">
        <v>882</v>
      </c>
      <c r="C418" s="3">
        <v>708</v>
      </c>
      <c r="D418" s="3">
        <v>171</v>
      </c>
      <c r="E418" s="3">
        <v>3</v>
      </c>
    </row>
    <row r="419" spans="1:5" ht="12">
      <c r="A419" s="4"/>
      <c r="B419" s="5">
        <v>100</v>
      </c>
      <c r="C419" s="5">
        <v>80.27210884353741</v>
      </c>
      <c r="D419" s="5">
        <v>19.387755102040817</v>
      </c>
      <c r="E419" s="5">
        <v>0.3401360544217687</v>
      </c>
    </row>
    <row r="420" ht="12"/>
    <row r="421" spans="1:13" ht="12">
      <c r="A421" s="96" t="s">
        <v>254</v>
      </c>
      <c r="B421" s="97"/>
      <c r="C421" s="97"/>
      <c r="D421" s="97"/>
      <c r="E421" s="97"/>
      <c r="F421" s="97"/>
      <c r="G421" s="97"/>
      <c r="H421" s="97"/>
      <c r="I421" s="97"/>
      <c r="J421" s="97"/>
      <c r="K421" s="97"/>
      <c r="L421" s="97"/>
      <c r="M421" s="97"/>
    </row>
    <row r="422" spans="1:13" ht="12">
      <c r="A422" s="96" t="s">
        <v>227</v>
      </c>
      <c r="B422" s="97"/>
      <c r="C422" s="97"/>
      <c r="D422" s="97"/>
      <c r="E422" s="97"/>
      <c r="F422" s="97"/>
      <c r="G422" s="97"/>
      <c r="H422" s="97"/>
      <c r="I422" s="97"/>
      <c r="J422" s="97"/>
      <c r="K422" s="97"/>
      <c r="L422" s="97"/>
      <c r="M422" s="97"/>
    </row>
    <row r="423" spans="1:11" s="1" customFormat="1" ht="36">
      <c r="A423" s="2"/>
      <c r="B423" s="2" t="s">
        <v>244</v>
      </c>
      <c r="C423" s="2" t="s">
        <v>228</v>
      </c>
      <c r="D423" s="2" t="s">
        <v>229</v>
      </c>
      <c r="E423" s="2" t="s">
        <v>230</v>
      </c>
      <c r="F423" s="2" t="s">
        <v>231</v>
      </c>
      <c r="G423" s="2" t="s">
        <v>232</v>
      </c>
      <c r="H423" s="2" t="s">
        <v>233</v>
      </c>
      <c r="I423" s="2" t="s">
        <v>234</v>
      </c>
      <c r="J423" s="2" t="s">
        <v>235</v>
      </c>
      <c r="K423" s="2" t="s">
        <v>245</v>
      </c>
    </row>
    <row r="424" spans="1:11" ht="12">
      <c r="A424" s="3" t="s">
        <v>93</v>
      </c>
      <c r="B424" s="3">
        <v>882</v>
      </c>
      <c r="C424" s="6" t="s">
        <v>246</v>
      </c>
      <c r="D424" s="6" t="s">
        <v>246</v>
      </c>
      <c r="E424" s="6" t="s">
        <v>246</v>
      </c>
      <c r="F424" s="3">
        <v>882</v>
      </c>
      <c r="G424" s="6" t="s">
        <v>246</v>
      </c>
      <c r="H424" s="6" t="s">
        <v>246</v>
      </c>
      <c r="I424" s="6" t="s">
        <v>246</v>
      </c>
      <c r="J424" s="6" t="s">
        <v>246</v>
      </c>
      <c r="K424" s="6" t="s">
        <v>246</v>
      </c>
    </row>
    <row r="425" spans="1:11" ht="12">
      <c r="A425" s="4"/>
      <c r="B425" s="5">
        <v>100</v>
      </c>
      <c r="C425" s="7" t="s">
        <v>247</v>
      </c>
      <c r="D425" s="7" t="s">
        <v>247</v>
      </c>
      <c r="E425" s="7" t="s">
        <v>247</v>
      </c>
      <c r="F425" s="5">
        <v>100</v>
      </c>
      <c r="G425" s="7" t="s">
        <v>247</v>
      </c>
      <c r="H425" s="7" t="s">
        <v>247</v>
      </c>
      <c r="I425" s="7" t="s">
        <v>247</v>
      </c>
      <c r="J425" s="7" t="s">
        <v>247</v>
      </c>
      <c r="K425" s="7" t="s">
        <v>247</v>
      </c>
    </row>
    <row r="426" ht="12"/>
    <row r="427" spans="1:13" ht="12">
      <c r="A427" s="96" t="s">
        <v>254</v>
      </c>
      <c r="B427" s="97"/>
      <c r="C427" s="97"/>
      <c r="D427" s="97"/>
      <c r="E427" s="97"/>
      <c r="F427" s="97"/>
      <c r="G427" s="97"/>
      <c r="H427" s="97"/>
      <c r="I427" s="97"/>
      <c r="J427" s="97"/>
      <c r="K427" s="97"/>
      <c r="L427" s="97"/>
      <c r="M427" s="97"/>
    </row>
    <row r="428" spans="1:13" ht="12">
      <c r="A428" s="96" t="s">
        <v>236</v>
      </c>
      <c r="B428" s="97"/>
      <c r="C428" s="97"/>
      <c r="D428" s="97"/>
      <c r="E428" s="97"/>
      <c r="F428" s="97"/>
      <c r="G428" s="97"/>
      <c r="H428" s="97"/>
      <c r="I428" s="97"/>
      <c r="J428" s="97"/>
      <c r="K428" s="97"/>
      <c r="L428" s="97"/>
      <c r="M428" s="97"/>
    </row>
    <row r="429" spans="1:8" s="1" customFormat="1" ht="12">
      <c r="A429" s="2"/>
      <c r="B429" s="2" t="s">
        <v>244</v>
      </c>
      <c r="C429" s="2" t="s">
        <v>237</v>
      </c>
      <c r="D429" s="2" t="s">
        <v>238</v>
      </c>
      <c r="E429" s="2" t="s">
        <v>239</v>
      </c>
      <c r="F429" s="2" t="s">
        <v>240</v>
      </c>
      <c r="G429" s="2" t="s">
        <v>241</v>
      </c>
      <c r="H429" s="2" t="s">
        <v>245</v>
      </c>
    </row>
    <row r="430" spans="1:8" ht="12">
      <c r="A430" s="3" t="s">
        <v>93</v>
      </c>
      <c r="B430" s="3">
        <v>882</v>
      </c>
      <c r="C430" s="3">
        <v>444</v>
      </c>
      <c r="D430" s="3">
        <v>438</v>
      </c>
      <c r="E430" s="6" t="s">
        <v>246</v>
      </c>
      <c r="F430" s="6" t="s">
        <v>246</v>
      </c>
      <c r="G430" s="6" t="s">
        <v>246</v>
      </c>
      <c r="H430" s="6" t="s">
        <v>246</v>
      </c>
    </row>
    <row r="431" spans="1:8" ht="12">
      <c r="A431" s="4"/>
      <c r="B431" s="5">
        <v>100</v>
      </c>
      <c r="C431" s="5">
        <v>50.34013605442177</v>
      </c>
      <c r="D431" s="5">
        <v>49.65986394557823</v>
      </c>
      <c r="E431" s="7" t="s">
        <v>247</v>
      </c>
      <c r="F431" s="7" t="s">
        <v>247</v>
      </c>
      <c r="G431" s="7" t="s">
        <v>247</v>
      </c>
      <c r="H431" s="7" t="s">
        <v>247</v>
      </c>
    </row>
    <row r="432" ht="12"/>
    <row r="433" spans="1:13" ht="36" customHeight="1">
      <c r="A433" s="96" t="s">
        <v>242</v>
      </c>
      <c r="B433" s="97"/>
      <c r="C433" s="97"/>
      <c r="D433" s="97"/>
      <c r="E433" s="97"/>
      <c r="F433" s="97"/>
      <c r="G433" s="97"/>
      <c r="H433" s="97"/>
      <c r="I433" s="97"/>
      <c r="J433" s="97"/>
      <c r="K433" s="97"/>
      <c r="L433" s="97"/>
      <c r="M433" s="97"/>
    </row>
    <row r="434" spans="1:4" s="1" customFormat="1" ht="12">
      <c r="A434" s="2"/>
      <c r="B434" s="2" t="s">
        <v>244</v>
      </c>
      <c r="C434" s="2" t="s">
        <v>243</v>
      </c>
      <c r="D434" s="2" t="s">
        <v>493</v>
      </c>
    </row>
    <row r="435" spans="1:4" ht="12">
      <c r="A435" s="3" t="s">
        <v>93</v>
      </c>
      <c r="B435" s="3">
        <v>882</v>
      </c>
      <c r="C435" s="3">
        <v>109</v>
      </c>
      <c r="D435" s="3">
        <v>773</v>
      </c>
    </row>
    <row r="436" spans="1:4" ht="12">
      <c r="A436" s="4"/>
      <c r="B436" s="5">
        <v>100</v>
      </c>
      <c r="C436" s="5">
        <v>12.35827664399093</v>
      </c>
      <c r="D436" s="5">
        <v>87.64172335600907</v>
      </c>
    </row>
  </sheetData>
  <mergeCells count="139">
    <mergeCell ref="A59:M59"/>
    <mergeCell ref="A64:M64"/>
    <mergeCell ref="A3:M3"/>
    <mergeCell ref="A4:M4"/>
    <mergeCell ref="A9:M9"/>
    <mergeCell ref="A10:M10"/>
    <mergeCell ref="A15:M15"/>
    <mergeCell ref="A16:M16"/>
    <mergeCell ref="A21:M21"/>
    <mergeCell ref="A22:M22"/>
    <mergeCell ref="A27:M27"/>
    <mergeCell ref="A28:M28"/>
    <mergeCell ref="A33:M33"/>
    <mergeCell ref="A34:M34"/>
    <mergeCell ref="A39:M39"/>
    <mergeCell ref="A44:M44"/>
    <mergeCell ref="A49:M49"/>
    <mergeCell ref="A54:M54"/>
    <mergeCell ref="A69:M69"/>
    <mergeCell ref="A70:M70"/>
    <mergeCell ref="A75:M75"/>
    <mergeCell ref="A76:M76"/>
    <mergeCell ref="A81:M81"/>
    <mergeCell ref="A82:M82"/>
    <mergeCell ref="A87:M87"/>
    <mergeCell ref="A88:M88"/>
    <mergeCell ref="A93:M93"/>
    <mergeCell ref="A94:M94"/>
    <mergeCell ref="A99:M99"/>
    <mergeCell ref="A100:M100"/>
    <mergeCell ref="A105:M105"/>
    <mergeCell ref="A106:M106"/>
    <mergeCell ref="A111:M111"/>
    <mergeCell ref="A116:M116"/>
    <mergeCell ref="A121:M121"/>
    <mergeCell ref="A126:M126"/>
    <mergeCell ref="A131:M131"/>
    <mergeCell ref="A136:M136"/>
    <mergeCell ref="B137:C137"/>
    <mergeCell ref="D137:E137"/>
    <mergeCell ref="F137:G137"/>
    <mergeCell ref="H137:I137"/>
    <mergeCell ref="A141:M141"/>
    <mergeCell ref="A142:M142"/>
    <mergeCell ref="A147:M147"/>
    <mergeCell ref="A148:M148"/>
    <mergeCell ref="A153:M153"/>
    <mergeCell ref="A154:M154"/>
    <mergeCell ref="A159:M159"/>
    <mergeCell ref="A160:M160"/>
    <mergeCell ref="A165:M165"/>
    <mergeCell ref="A166:M166"/>
    <mergeCell ref="A171:M171"/>
    <mergeCell ref="A172:M172"/>
    <mergeCell ref="A177:M177"/>
    <mergeCell ref="A178:M178"/>
    <mergeCell ref="A183:M183"/>
    <mergeCell ref="A184:M184"/>
    <mergeCell ref="A189:M189"/>
    <mergeCell ref="A190:M190"/>
    <mergeCell ref="A195:M195"/>
    <mergeCell ref="A196:M196"/>
    <mergeCell ref="A201:M201"/>
    <mergeCell ref="A202:M202"/>
    <mergeCell ref="A207:M207"/>
    <mergeCell ref="A208:M208"/>
    <mergeCell ref="A213:M213"/>
    <mergeCell ref="A214:M214"/>
    <mergeCell ref="A219:M219"/>
    <mergeCell ref="A220:M220"/>
    <mergeCell ref="A225:M225"/>
    <mergeCell ref="A226:M226"/>
    <mergeCell ref="A231:M231"/>
    <mergeCell ref="A232:M232"/>
    <mergeCell ref="A237:M237"/>
    <mergeCell ref="A238:M238"/>
    <mergeCell ref="A243:M243"/>
    <mergeCell ref="A244:M244"/>
    <mergeCell ref="A249:M249"/>
    <mergeCell ref="A250:M250"/>
    <mergeCell ref="A255:M255"/>
    <mergeCell ref="A256:M256"/>
    <mergeCell ref="A261:M261"/>
    <mergeCell ref="A262:M262"/>
    <mergeCell ref="A267:M267"/>
    <mergeCell ref="A268:M268"/>
    <mergeCell ref="A273:M273"/>
    <mergeCell ref="A274:M274"/>
    <mergeCell ref="A279:M279"/>
    <mergeCell ref="A280:M280"/>
    <mergeCell ref="A285:M285"/>
    <mergeCell ref="A286:M286"/>
    <mergeCell ref="A291:M291"/>
    <mergeCell ref="A292:M292"/>
    <mergeCell ref="A297:M297"/>
    <mergeCell ref="A298:M298"/>
    <mergeCell ref="A303:M303"/>
    <mergeCell ref="A304:M304"/>
    <mergeCell ref="A309:M309"/>
    <mergeCell ref="A310:M310"/>
    <mergeCell ref="A315:M315"/>
    <mergeCell ref="A316:M316"/>
    <mergeCell ref="A321:M321"/>
    <mergeCell ref="A322:M322"/>
    <mergeCell ref="A327:M327"/>
    <mergeCell ref="A328:M328"/>
    <mergeCell ref="A333:M333"/>
    <mergeCell ref="A334:M334"/>
    <mergeCell ref="A339:M339"/>
    <mergeCell ref="A340:M340"/>
    <mergeCell ref="A345:M345"/>
    <mergeCell ref="A346:M346"/>
    <mergeCell ref="A351:M351"/>
    <mergeCell ref="A352:M352"/>
    <mergeCell ref="A357:M357"/>
    <mergeCell ref="A358:M358"/>
    <mergeCell ref="A363:M363"/>
    <mergeCell ref="A364:M364"/>
    <mergeCell ref="A369:M369"/>
    <mergeCell ref="A370:M370"/>
    <mergeCell ref="A375:M375"/>
    <mergeCell ref="A376:M376"/>
    <mergeCell ref="A381:M381"/>
    <mergeCell ref="A382:M382"/>
    <mergeCell ref="A387:M387"/>
    <mergeCell ref="A392:M392"/>
    <mergeCell ref="A397:M397"/>
    <mergeCell ref="A398:M398"/>
    <mergeCell ref="A403:M403"/>
    <mergeCell ref="A404:M404"/>
    <mergeCell ref="A409:M409"/>
    <mergeCell ref="A410:M410"/>
    <mergeCell ref="A415:M415"/>
    <mergeCell ref="A416:M416"/>
    <mergeCell ref="A433:M433"/>
    <mergeCell ref="A421:M421"/>
    <mergeCell ref="A422:M422"/>
    <mergeCell ref="A427:M427"/>
    <mergeCell ref="A428:M428"/>
  </mergeCells>
  <printOptions/>
  <pageMargins left="0.75" right="0.75" top="1" bottom="1" header="0.512" footer="0.512"/>
  <pageSetup fitToHeight="0" horizontalDpi="300" verticalDpi="300" orientation="landscape" paperSize="9" r:id="rId1"/>
  <headerFooter alignWithMargins="0">
    <oddHeader>&amp;R&amp;P</oddHeader>
  </headerFooter>
  <rowBreaks count="19" manualBreakCount="19">
    <brk id="20" max="255" man="1"/>
    <brk id="38" max="255" man="1"/>
    <brk id="58" max="255" man="1"/>
    <brk id="74" max="255" man="1"/>
    <brk id="92" max="255" man="1"/>
    <brk id="115" max="255" man="1"/>
    <brk id="130" max="255" man="1"/>
    <brk id="146" max="255" man="1"/>
    <brk id="170" max="255" man="1"/>
    <brk id="194" max="255" man="1"/>
    <brk id="218" max="255" man="1"/>
    <brk id="242" max="255" man="1"/>
    <brk id="266" max="255" man="1"/>
    <brk id="290" max="255" man="1"/>
    <brk id="314" max="255" man="1"/>
    <brk id="338" max="255" man="1"/>
    <brk id="362" max="255" man="1"/>
    <brk id="386" max="255" man="1"/>
    <brk id="414" max="255" man="1"/>
  </rowBreaks>
</worksheet>
</file>

<file path=xl/worksheets/sheet7.xml><?xml version="1.0" encoding="utf-8"?>
<worksheet xmlns="http://schemas.openxmlformats.org/spreadsheetml/2006/main" xmlns:r="http://schemas.openxmlformats.org/officeDocument/2006/relationships">
  <sheetPr codeName="Sheet55"/>
  <dimension ref="A1:O13"/>
  <sheetViews>
    <sheetView workbookViewId="0" topLeftCell="A1">
      <selection activeCell="A2" sqref="A2"/>
    </sheetView>
  </sheetViews>
  <sheetFormatPr defaultColWidth="9.140625" defaultRowHeight="12"/>
  <cols>
    <col min="1" max="16384" width="9.140625" style="8" customWidth="1"/>
  </cols>
  <sheetData>
    <row r="1" spans="1:15" ht="14.25">
      <c r="A1" s="14" t="s">
        <v>387</v>
      </c>
      <c r="B1" s="4"/>
      <c r="C1" s="4"/>
      <c r="D1" s="4"/>
      <c r="E1" s="4"/>
      <c r="F1" s="4"/>
      <c r="G1" s="4"/>
      <c r="H1" s="4"/>
      <c r="I1" s="4"/>
      <c r="J1" s="4"/>
      <c r="K1" s="4"/>
      <c r="L1" s="4"/>
      <c r="M1" s="4"/>
      <c r="N1" s="4"/>
      <c r="O1" s="4"/>
    </row>
    <row r="3" ht="12">
      <c r="A3" s="8" t="s">
        <v>381</v>
      </c>
    </row>
    <row r="5" ht="12">
      <c r="B5" s="8" t="s">
        <v>402</v>
      </c>
    </row>
    <row r="7" ht="12">
      <c r="A7" s="8" t="s">
        <v>390</v>
      </c>
    </row>
    <row r="11" ht="14.25">
      <c r="B11" s="34" t="s">
        <v>388</v>
      </c>
    </row>
    <row r="13" ht="14.25">
      <c r="C13" s="36" t="s">
        <v>389</v>
      </c>
    </row>
  </sheetData>
  <hyperlinks>
    <hyperlink ref="C13" r:id="rId1" display="http://www.rikkyo.ne.jp/lim/deguchi/ct03010.pdf"/>
  </hyperlinks>
  <printOptions/>
  <pageMargins left="0.75" right="0.75" top="1" bottom="1" header="0.512" footer="0.512"/>
  <pageSetup fitToHeight="0" horizontalDpi="300" verticalDpi="300" orientation="landscape" paperSize="9" r:id="rId2"/>
  <headerFooter alignWithMargins="0">
    <oddHeader>&amp;R&amp;P</oddHeader>
  </headerFooter>
</worksheet>
</file>

<file path=xl/worksheets/sheet8.xml><?xml version="1.0" encoding="utf-8"?>
<worksheet xmlns="http://schemas.openxmlformats.org/spreadsheetml/2006/main" xmlns:r="http://schemas.openxmlformats.org/officeDocument/2006/relationships">
  <dimension ref="A1:BM131"/>
  <sheetViews>
    <sheetView workbookViewId="0" topLeftCell="A1">
      <selection activeCell="A2" sqref="A2"/>
    </sheetView>
  </sheetViews>
  <sheetFormatPr defaultColWidth="9.140625" defaultRowHeight="12"/>
  <cols>
    <col min="1" max="1" width="6.7109375" style="0" customWidth="1"/>
    <col min="2" max="2" width="12.7109375" style="0" customWidth="1"/>
    <col min="3" max="3" width="14.28125" style="0" customWidth="1"/>
  </cols>
  <sheetData>
    <row r="1" spans="1:65" s="8" customFormat="1" ht="14.25">
      <c r="A1" s="14" t="s">
        <v>57</v>
      </c>
      <c r="B1" s="14"/>
      <c r="C1" s="4"/>
      <c r="D1" s="4"/>
      <c r="E1" s="4"/>
      <c r="F1" s="4"/>
      <c r="G1" s="4"/>
      <c r="H1" s="4"/>
      <c r="I1" s="4"/>
      <c r="J1" s="4"/>
      <c r="K1" s="4"/>
      <c r="L1" s="4"/>
      <c r="M1" s="4"/>
      <c r="N1" s="4"/>
      <c r="O1" s="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row>
    <row r="3" ht="12">
      <c r="A3" t="s">
        <v>447</v>
      </c>
    </row>
    <row r="4" ht="12">
      <c r="A4" t="s">
        <v>28</v>
      </c>
    </row>
    <row r="6" ht="12">
      <c r="A6" t="s">
        <v>52</v>
      </c>
    </row>
    <row r="8" ht="12">
      <c r="A8" s="55" t="s">
        <v>448</v>
      </c>
    </row>
    <row r="9" ht="12">
      <c r="A9" s="55" t="s">
        <v>471</v>
      </c>
    </row>
    <row r="10" ht="12">
      <c r="A10" s="55"/>
    </row>
    <row r="11" ht="12">
      <c r="A11" s="55" t="s">
        <v>449</v>
      </c>
    </row>
    <row r="12" ht="12">
      <c r="A12" s="55" t="s">
        <v>450</v>
      </c>
    </row>
    <row r="13" ht="12">
      <c r="A13" s="55" t="s">
        <v>29</v>
      </c>
    </row>
    <row r="14" ht="12">
      <c r="A14" s="55" t="s">
        <v>30</v>
      </c>
    </row>
    <row r="15" ht="12">
      <c r="A15" s="55"/>
    </row>
    <row r="16" spans="2:15" ht="12">
      <c r="B16" s="96" t="s">
        <v>99</v>
      </c>
      <c r="C16" s="96"/>
      <c r="D16" s="97"/>
      <c r="E16" s="97"/>
      <c r="F16" s="97"/>
      <c r="G16" s="97"/>
      <c r="H16" s="97"/>
      <c r="I16" s="97"/>
      <c r="J16" s="97"/>
      <c r="K16" s="97"/>
      <c r="L16" s="97"/>
      <c r="M16" s="97"/>
      <c r="N16" s="97"/>
      <c r="O16" s="97"/>
    </row>
    <row r="17" spans="2:21" ht="36">
      <c r="B17" s="2"/>
      <c r="C17" s="2"/>
      <c r="D17" s="2" t="s">
        <v>455</v>
      </c>
      <c r="E17" s="2" t="s">
        <v>100</v>
      </c>
      <c r="F17" s="2" t="s">
        <v>101</v>
      </c>
      <c r="G17" s="2" t="s">
        <v>102</v>
      </c>
      <c r="H17" s="2" t="s">
        <v>103</v>
      </c>
      <c r="I17" s="2" t="s">
        <v>456</v>
      </c>
      <c r="J17" s="1"/>
      <c r="K17" s="1"/>
      <c r="L17" s="1"/>
      <c r="M17" s="1"/>
      <c r="N17" s="1"/>
      <c r="O17" s="1"/>
      <c r="P17" s="1"/>
      <c r="Q17" s="1"/>
      <c r="R17" s="1"/>
      <c r="S17" s="1"/>
      <c r="T17" s="1"/>
      <c r="U17" s="1"/>
    </row>
    <row r="18" spans="2:9" ht="12">
      <c r="B18" s="3" t="s">
        <v>65</v>
      </c>
      <c r="C18" s="3" t="s">
        <v>453</v>
      </c>
      <c r="D18" s="3">
        <v>444</v>
      </c>
      <c r="E18" s="44">
        <v>27.25225225225225</v>
      </c>
      <c r="F18" s="44">
        <v>54.95495495495496</v>
      </c>
      <c r="G18" s="44">
        <v>14.18918918918919</v>
      </c>
      <c r="H18" s="44">
        <v>3.6036036036036037</v>
      </c>
      <c r="I18" s="45" t="s">
        <v>457</v>
      </c>
    </row>
    <row r="19" spans="2:9" ht="12.75" thickBot="1">
      <c r="B19" s="41"/>
      <c r="C19" s="41" t="s">
        <v>454</v>
      </c>
      <c r="D19" s="41">
        <v>438</v>
      </c>
      <c r="E19" s="42">
        <v>22.146118721461185</v>
      </c>
      <c r="F19" s="42">
        <v>57.99086757990868</v>
      </c>
      <c r="G19" s="42">
        <v>16.210045662100455</v>
      </c>
      <c r="H19" s="42">
        <v>3.65296803652968</v>
      </c>
      <c r="I19" s="43" t="s">
        <v>457</v>
      </c>
    </row>
    <row r="20" spans="2:9" ht="12.75" thickTop="1">
      <c r="B20" s="8" t="s">
        <v>66</v>
      </c>
      <c r="C20" s="8" t="s">
        <v>453</v>
      </c>
      <c r="D20" s="39"/>
      <c r="E20" s="39">
        <v>21.4</v>
      </c>
      <c r="F20" s="39">
        <v>55.8</v>
      </c>
      <c r="G20" s="39">
        <v>18.4</v>
      </c>
      <c r="H20" s="39">
        <v>3.7</v>
      </c>
      <c r="I20" s="40">
        <v>0.8</v>
      </c>
    </row>
    <row r="21" spans="2:9" ht="12">
      <c r="B21" s="4"/>
      <c r="C21" s="4" t="s">
        <v>454</v>
      </c>
      <c r="D21" s="5"/>
      <c r="E21" s="5">
        <v>17.8</v>
      </c>
      <c r="F21" s="5">
        <v>57.9</v>
      </c>
      <c r="G21" s="5">
        <v>18.8</v>
      </c>
      <c r="H21" s="5">
        <v>4.4</v>
      </c>
      <c r="I21" s="7">
        <v>1.1</v>
      </c>
    </row>
    <row r="23" spans="2:15" ht="12">
      <c r="B23" s="96" t="s">
        <v>104</v>
      </c>
      <c r="C23" s="96"/>
      <c r="D23" s="97"/>
      <c r="E23" s="97"/>
      <c r="F23" s="97"/>
      <c r="G23" s="97"/>
      <c r="H23" s="97"/>
      <c r="I23" s="97"/>
      <c r="J23" s="97"/>
      <c r="K23" s="97"/>
      <c r="L23" s="97"/>
      <c r="M23" s="97"/>
      <c r="N23" s="97"/>
      <c r="O23" s="97"/>
    </row>
    <row r="24" spans="2:21" ht="36">
      <c r="B24" s="2"/>
      <c r="C24" s="2"/>
      <c r="D24" s="2" t="s">
        <v>455</v>
      </c>
      <c r="E24" s="2" t="s">
        <v>105</v>
      </c>
      <c r="F24" s="2" t="s">
        <v>106</v>
      </c>
      <c r="G24" s="2" t="s">
        <v>107</v>
      </c>
      <c r="H24" s="2" t="s">
        <v>108</v>
      </c>
      <c r="I24" s="2" t="s">
        <v>456</v>
      </c>
      <c r="J24" s="1"/>
      <c r="K24" s="1"/>
      <c r="L24" s="1"/>
      <c r="M24" s="1"/>
      <c r="N24" s="1"/>
      <c r="O24" s="1"/>
      <c r="P24" s="1"/>
      <c r="Q24" s="1"/>
      <c r="R24" s="1"/>
      <c r="S24" s="1"/>
      <c r="T24" s="1"/>
      <c r="U24" s="1"/>
    </row>
    <row r="25" spans="2:9" ht="12">
      <c r="B25" s="3" t="s">
        <v>65</v>
      </c>
      <c r="C25" s="3" t="s">
        <v>453</v>
      </c>
      <c r="D25" s="3">
        <v>444</v>
      </c>
      <c r="E25" s="44">
        <v>44.36936936936937</v>
      </c>
      <c r="F25" s="44">
        <v>45.04504504504504</v>
      </c>
      <c r="G25" s="44">
        <v>8.108108108108109</v>
      </c>
      <c r="H25" s="44">
        <v>2.4774774774774775</v>
      </c>
      <c r="I25" s="45" t="s">
        <v>457</v>
      </c>
    </row>
    <row r="26" spans="2:9" ht="12.75" thickBot="1">
      <c r="B26" s="41"/>
      <c r="C26" s="41" t="s">
        <v>454</v>
      </c>
      <c r="D26" s="41">
        <v>438</v>
      </c>
      <c r="E26" s="42">
        <v>37.89954337899543</v>
      </c>
      <c r="F26" s="42">
        <v>53.65296803652968</v>
      </c>
      <c r="G26" s="42">
        <v>6.8493150684931505</v>
      </c>
      <c r="H26" s="42">
        <v>1.36986301369863</v>
      </c>
      <c r="I26" s="42">
        <v>0.228310502283105</v>
      </c>
    </row>
    <row r="27" spans="2:9" ht="12.75" thickTop="1">
      <c r="B27" s="8" t="s">
        <v>66</v>
      </c>
      <c r="C27" s="8" t="s">
        <v>453</v>
      </c>
      <c r="D27" s="39"/>
      <c r="E27" s="39">
        <v>25.2</v>
      </c>
      <c r="F27" s="39">
        <v>56.5</v>
      </c>
      <c r="G27" s="39">
        <v>14.2</v>
      </c>
      <c r="H27" s="39">
        <v>3.5</v>
      </c>
      <c r="I27" s="40">
        <v>0.6</v>
      </c>
    </row>
    <row r="28" spans="2:9" ht="12">
      <c r="B28" s="4"/>
      <c r="C28" s="4" t="s">
        <v>454</v>
      </c>
      <c r="D28" s="5"/>
      <c r="E28" s="5">
        <v>21.2</v>
      </c>
      <c r="F28" s="5">
        <v>57.7</v>
      </c>
      <c r="G28" s="5">
        <v>16.3</v>
      </c>
      <c r="H28" s="5">
        <v>3.9</v>
      </c>
      <c r="I28" s="5">
        <v>0.9</v>
      </c>
    </row>
    <row r="30" spans="2:15" ht="24" customHeight="1">
      <c r="B30" s="96" t="s">
        <v>133</v>
      </c>
      <c r="C30" s="96"/>
      <c r="D30" s="97"/>
      <c r="E30" s="97"/>
      <c r="F30" s="97"/>
      <c r="G30" s="97"/>
      <c r="H30" s="97"/>
      <c r="I30" s="97"/>
      <c r="J30" s="97"/>
      <c r="K30" s="97"/>
      <c r="L30" s="97"/>
      <c r="M30" s="97"/>
      <c r="N30" s="97"/>
      <c r="O30" s="97"/>
    </row>
    <row r="31" spans="2:21" ht="24">
      <c r="B31" s="2"/>
      <c r="C31" s="2"/>
      <c r="D31" s="2" t="s">
        <v>455</v>
      </c>
      <c r="E31" s="2" t="s">
        <v>134</v>
      </c>
      <c r="F31" s="2" t="s">
        <v>135</v>
      </c>
      <c r="G31" s="2" t="s">
        <v>136</v>
      </c>
      <c r="H31" s="2" t="s">
        <v>137</v>
      </c>
      <c r="I31" s="2" t="s">
        <v>138</v>
      </c>
      <c r="J31" s="2" t="s">
        <v>456</v>
      </c>
      <c r="K31" s="1"/>
      <c r="L31" s="1"/>
      <c r="M31" s="1"/>
      <c r="N31" s="1"/>
      <c r="O31" s="1"/>
      <c r="P31" s="1"/>
      <c r="Q31" s="1"/>
      <c r="R31" s="1"/>
      <c r="S31" s="1"/>
      <c r="T31" s="1"/>
      <c r="U31" s="1"/>
    </row>
    <row r="32" spans="2:10" ht="12">
      <c r="B32" s="3" t="s">
        <v>65</v>
      </c>
      <c r="C32" s="3" t="s">
        <v>453</v>
      </c>
      <c r="D32" s="3">
        <v>444</v>
      </c>
      <c r="E32" s="44">
        <v>5.8558558558558556</v>
      </c>
      <c r="F32" s="44">
        <v>20.72072072072072</v>
      </c>
      <c r="G32" s="44">
        <v>38.513513513513516</v>
      </c>
      <c r="H32" s="44">
        <v>24.54954954954955</v>
      </c>
      <c r="I32" s="44">
        <v>10.135135135135135</v>
      </c>
      <c r="J32" s="44">
        <v>0.22522522522522523</v>
      </c>
    </row>
    <row r="33" spans="2:10" ht="12.75" thickBot="1">
      <c r="B33" s="41"/>
      <c r="C33" s="41" t="s">
        <v>454</v>
      </c>
      <c r="D33" s="41">
        <v>438</v>
      </c>
      <c r="E33" s="42">
        <v>4.10958904109589</v>
      </c>
      <c r="F33" s="42">
        <v>30.136986301369863</v>
      </c>
      <c r="G33" s="42">
        <v>43.83561643835616</v>
      </c>
      <c r="H33" s="42">
        <v>18.036529680365295</v>
      </c>
      <c r="I33" s="42">
        <v>3.881278538812785</v>
      </c>
      <c r="J33" s="43" t="s">
        <v>457</v>
      </c>
    </row>
    <row r="34" spans="2:10" ht="12.75" thickTop="1">
      <c r="B34" s="8" t="s">
        <v>66</v>
      </c>
      <c r="C34" s="8" t="s">
        <v>453</v>
      </c>
      <c r="D34" s="39"/>
      <c r="E34" s="39">
        <v>8.3</v>
      </c>
      <c r="F34" s="39">
        <v>25.7</v>
      </c>
      <c r="G34" s="39">
        <v>47.7</v>
      </c>
      <c r="H34" s="39">
        <v>15.3</v>
      </c>
      <c r="I34" s="39">
        <v>2.8</v>
      </c>
      <c r="J34" s="39">
        <v>0.3</v>
      </c>
    </row>
    <row r="35" spans="2:10" ht="12">
      <c r="B35" s="4"/>
      <c r="C35" s="4" t="s">
        <v>454</v>
      </c>
      <c r="D35" s="5"/>
      <c r="E35" s="5">
        <v>8.8</v>
      </c>
      <c r="F35" s="5">
        <v>26.4</v>
      </c>
      <c r="G35" s="5">
        <v>47.9</v>
      </c>
      <c r="H35" s="5">
        <v>14.3</v>
      </c>
      <c r="I35" s="5">
        <v>2.3</v>
      </c>
      <c r="J35" s="7">
        <v>0.2</v>
      </c>
    </row>
    <row r="37" ht="12">
      <c r="A37" t="s">
        <v>62</v>
      </c>
    </row>
    <row r="39" ht="12">
      <c r="A39" s="55" t="s">
        <v>63</v>
      </c>
    </row>
    <row r="40" spans="1:2" ht="12">
      <c r="A40" s="55" t="s">
        <v>470</v>
      </c>
      <c r="B40" t="s">
        <v>473</v>
      </c>
    </row>
    <row r="41" spans="1:2" ht="12">
      <c r="A41" s="55"/>
      <c r="B41" s="69" t="s">
        <v>474</v>
      </c>
    </row>
    <row r="42" spans="1:2" ht="12">
      <c r="A42" s="55"/>
      <c r="B42" t="s">
        <v>472</v>
      </c>
    </row>
    <row r="43" ht="12">
      <c r="A43" s="55"/>
    </row>
    <row r="44" ht="12">
      <c r="A44" s="55" t="s">
        <v>67</v>
      </c>
    </row>
    <row r="45" ht="12">
      <c r="A45" s="55" t="s">
        <v>68</v>
      </c>
    </row>
    <row r="46" ht="12">
      <c r="A46" s="55" t="s">
        <v>69</v>
      </c>
    </row>
    <row r="47" ht="12">
      <c r="A47" s="55" t="s">
        <v>73</v>
      </c>
    </row>
    <row r="49" ht="12">
      <c r="A49" s="55" t="s">
        <v>70</v>
      </c>
    </row>
    <row r="50" ht="12">
      <c r="A50" s="55" t="s">
        <v>71</v>
      </c>
    </row>
    <row r="51" ht="12">
      <c r="A51" s="55" t="s">
        <v>72</v>
      </c>
    </row>
    <row r="52" ht="12">
      <c r="A52" s="55" t="s">
        <v>74</v>
      </c>
    </row>
    <row r="54" spans="2:15" ht="12">
      <c r="B54" s="96" t="s">
        <v>139</v>
      </c>
      <c r="C54" s="96"/>
      <c r="D54" s="97"/>
      <c r="E54" s="97"/>
      <c r="F54" s="97"/>
      <c r="G54" s="97"/>
      <c r="H54" s="97"/>
      <c r="I54" s="97"/>
      <c r="J54" s="97"/>
      <c r="K54" s="97"/>
      <c r="L54" s="97"/>
      <c r="M54" s="97"/>
      <c r="N54" s="97"/>
      <c r="O54" s="97"/>
    </row>
    <row r="55" spans="2:21" ht="24">
      <c r="B55" s="2"/>
      <c r="C55" s="2"/>
      <c r="D55" s="2" t="s">
        <v>455</v>
      </c>
      <c r="E55" s="2" t="s">
        <v>140</v>
      </c>
      <c r="F55" s="2" t="s">
        <v>141</v>
      </c>
      <c r="G55" s="2" t="s">
        <v>142</v>
      </c>
      <c r="H55" s="2" t="s">
        <v>143</v>
      </c>
      <c r="I55" s="2" t="s">
        <v>60</v>
      </c>
      <c r="J55" s="2" t="s">
        <v>61</v>
      </c>
      <c r="K55" s="2" t="s">
        <v>456</v>
      </c>
      <c r="L55" s="1"/>
      <c r="M55" s="1"/>
      <c r="N55" s="1"/>
      <c r="O55" s="1"/>
      <c r="P55" s="1"/>
      <c r="Q55" s="1"/>
      <c r="R55" s="1"/>
      <c r="S55" s="1"/>
      <c r="T55" s="1"/>
      <c r="U55" s="1"/>
    </row>
    <row r="56" spans="2:11" ht="12">
      <c r="B56" s="3" t="s">
        <v>65</v>
      </c>
      <c r="C56" s="3" t="s">
        <v>453</v>
      </c>
      <c r="D56" s="3">
        <v>444</v>
      </c>
      <c r="E56" s="44">
        <v>16.89189189189189</v>
      </c>
      <c r="F56" s="44">
        <v>52.02702702702703</v>
      </c>
      <c r="G56" s="44">
        <v>25</v>
      </c>
      <c r="H56" s="44">
        <v>5.8558558558558556</v>
      </c>
      <c r="I56" s="48"/>
      <c r="J56" s="48"/>
      <c r="K56" s="44">
        <v>0.22522522522522523</v>
      </c>
    </row>
    <row r="57" spans="2:11" ht="12.75" thickBot="1">
      <c r="B57" s="41"/>
      <c r="C57" s="41" t="s">
        <v>454</v>
      </c>
      <c r="D57" s="41">
        <v>438</v>
      </c>
      <c r="E57" s="42">
        <v>14.61187214611872</v>
      </c>
      <c r="F57" s="42">
        <v>59.1324200913242</v>
      </c>
      <c r="G57" s="42">
        <v>23.28767123287671</v>
      </c>
      <c r="H57" s="42">
        <v>2.968036529680365</v>
      </c>
      <c r="I57" s="49"/>
      <c r="J57" s="49"/>
      <c r="K57" s="43" t="s">
        <v>457</v>
      </c>
    </row>
    <row r="58" spans="2:11" ht="12.75" thickTop="1">
      <c r="B58" s="8" t="s">
        <v>75</v>
      </c>
      <c r="C58" s="8" t="s">
        <v>64</v>
      </c>
      <c r="D58" s="46">
        <v>88</v>
      </c>
      <c r="E58" s="39">
        <v>17</v>
      </c>
      <c r="F58" s="39">
        <v>59.1</v>
      </c>
      <c r="G58" s="39">
        <v>20.5</v>
      </c>
      <c r="H58" s="39">
        <v>1.1</v>
      </c>
      <c r="I58" s="39">
        <v>2.3</v>
      </c>
      <c r="J58" s="39"/>
      <c r="K58" s="50"/>
    </row>
    <row r="59" spans="2:11" ht="12">
      <c r="B59" s="8"/>
      <c r="C59" s="8" t="s">
        <v>58</v>
      </c>
      <c r="D59" s="46">
        <v>327</v>
      </c>
      <c r="E59" s="39">
        <v>11.3</v>
      </c>
      <c r="F59" s="39">
        <v>51.7</v>
      </c>
      <c r="G59" s="39">
        <v>27.5</v>
      </c>
      <c r="H59" s="39">
        <v>8</v>
      </c>
      <c r="I59" s="39">
        <v>1.5</v>
      </c>
      <c r="J59" s="39"/>
      <c r="K59" s="51"/>
    </row>
    <row r="60" spans="2:11" ht="12">
      <c r="B60" s="4"/>
      <c r="C60" s="4" t="s">
        <v>59</v>
      </c>
      <c r="D60" s="47">
        <v>399</v>
      </c>
      <c r="E60" s="5">
        <v>12</v>
      </c>
      <c r="F60" s="5">
        <v>57.1</v>
      </c>
      <c r="G60" s="5">
        <v>23.3</v>
      </c>
      <c r="H60" s="5">
        <v>5.3</v>
      </c>
      <c r="I60" s="7">
        <v>2</v>
      </c>
      <c r="J60" s="7">
        <v>0.3</v>
      </c>
      <c r="K60" s="52"/>
    </row>
    <row r="62" spans="2:15" ht="24" customHeight="1">
      <c r="B62" s="96" t="s">
        <v>144</v>
      </c>
      <c r="C62" s="96"/>
      <c r="D62" s="97"/>
      <c r="E62" s="97"/>
      <c r="F62" s="97"/>
      <c r="G62" s="97"/>
      <c r="H62" s="97"/>
      <c r="I62" s="97"/>
      <c r="J62" s="97"/>
      <c r="K62" s="97"/>
      <c r="L62" s="97"/>
      <c r="M62" s="97"/>
      <c r="N62" s="97"/>
      <c r="O62" s="97"/>
    </row>
    <row r="63" spans="2:21" ht="60">
      <c r="B63" s="2"/>
      <c r="C63" s="2"/>
      <c r="D63" s="2" t="s">
        <v>455</v>
      </c>
      <c r="E63" s="2" t="s">
        <v>145</v>
      </c>
      <c r="F63" s="2" t="s">
        <v>146</v>
      </c>
      <c r="G63" s="2" t="s">
        <v>147</v>
      </c>
      <c r="H63" s="2" t="s">
        <v>148</v>
      </c>
      <c r="I63" s="2" t="s">
        <v>456</v>
      </c>
      <c r="J63" s="1"/>
      <c r="K63" s="1"/>
      <c r="L63" s="1"/>
      <c r="M63" s="1"/>
      <c r="N63" s="1"/>
      <c r="O63" s="1"/>
      <c r="P63" s="1"/>
      <c r="Q63" s="1"/>
      <c r="R63" s="1"/>
      <c r="S63" s="1"/>
      <c r="T63" s="1"/>
      <c r="U63" s="1"/>
    </row>
    <row r="64" spans="2:9" ht="12">
      <c r="B64" s="3" t="s">
        <v>65</v>
      </c>
      <c r="C64" s="3" t="s">
        <v>453</v>
      </c>
      <c r="D64" s="3">
        <v>444</v>
      </c>
      <c r="E64" s="44">
        <v>29.72972972972973</v>
      </c>
      <c r="F64" s="44">
        <v>18.693693693693696</v>
      </c>
      <c r="G64" s="44">
        <v>46.3963963963964</v>
      </c>
      <c r="H64" s="44">
        <v>4.72972972972973</v>
      </c>
      <c r="I64" s="44">
        <v>0.45045045045045046</v>
      </c>
    </row>
    <row r="65" spans="2:9" ht="12.75" thickBot="1">
      <c r="B65" s="41"/>
      <c r="C65" s="41" t="s">
        <v>454</v>
      </c>
      <c r="D65" s="41">
        <v>438</v>
      </c>
      <c r="E65" s="42">
        <v>32.64840182648402</v>
      </c>
      <c r="F65" s="42">
        <v>17.579908675799086</v>
      </c>
      <c r="G65" s="42">
        <v>44.97716894977169</v>
      </c>
      <c r="H65" s="42">
        <v>4.794520547945205</v>
      </c>
      <c r="I65" s="43" t="s">
        <v>457</v>
      </c>
    </row>
    <row r="66" spans="2:9" ht="12.75" thickTop="1">
      <c r="B66" s="8" t="s">
        <v>75</v>
      </c>
      <c r="C66" s="8" t="s">
        <v>64</v>
      </c>
      <c r="D66" s="46">
        <v>95</v>
      </c>
      <c r="E66" s="39">
        <v>45.3</v>
      </c>
      <c r="F66" s="39">
        <v>29.5</v>
      </c>
      <c r="G66" s="39">
        <v>22.1</v>
      </c>
      <c r="H66" s="39">
        <v>3.2</v>
      </c>
      <c r="I66" s="50"/>
    </row>
    <row r="67" spans="2:9" ht="12">
      <c r="B67" s="8"/>
      <c r="C67" s="8" t="s">
        <v>58</v>
      </c>
      <c r="D67" s="54">
        <v>369</v>
      </c>
      <c r="E67" s="39">
        <v>38.5</v>
      </c>
      <c r="F67" s="39">
        <v>40.4</v>
      </c>
      <c r="G67" s="39">
        <v>17.9</v>
      </c>
      <c r="H67" s="39">
        <v>3.3</v>
      </c>
      <c r="I67" s="53"/>
    </row>
    <row r="68" spans="2:9" ht="12">
      <c r="B68" s="4"/>
      <c r="C68" s="4" t="s">
        <v>59</v>
      </c>
      <c r="D68" s="47">
        <v>407</v>
      </c>
      <c r="E68" s="5">
        <v>37.1</v>
      </c>
      <c r="F68" s="5">
        <v>39.3</v>
      </c>
      <c r="G68" s="5">
        <v>18.2</v>
      </c>
      <c r="H68" s="5">
        <v>5.4</v>
      </c>
      <c r="I68" s="52"/>
    </row>
    <row r="70" ht="12">
      <c r="A70" t="s">
        <v>475</v>
      </c>
    </row>
    <row r="72" ht="12">
      <c r="A72" s="55" t="s">
        <v>77</v>
      </c>
    </row>
    <row r="73" ht="12">
      <c r="A73" s="55" t="s">
        <v>26</v>
      </c>
    </row>
    <row r="74" ht="12">
      <c r="A74" s="55"/>
    </row>
    <row r="75" ht="12">
      <c r="A75" s="55" t="s">
        <v>78</v>
      </c>
    </row>
    <row r="76" spans="1:9" ht="12">
      <c r="A76" s="55" t="s">
        <v>79</v>
      </c>
      <c r="C76" s="8"/>
      <c r="D76" s="8"/>
      <c r="E76" s="8"/>
      <c r="F76" s="8"/>
      <c r="G76" s="8"/>
      <c r="H76" s="8"/>
      <c r="I76" s="8"/>
    </row>
    <row r="77" spans="1:9" ht="12">
      <c r="A77" s="55" t="s">
        <v>80</v>
      </c>
      <c r="C77" s="8"/>
      <c r="D77" s="8"/>
      <c r="E77" s="8"/>
      <c r="F77" s="8"/>
      <c r="G77" s="8"/>
      <c r="H77" s="8"/>
      <c r="I77" s="8"/>
    </row>
    <row r="78" spans="1:9" ht="12">
      <c r="A78" s="55" t="s">
        <v>82</v>
      </c>
      <c r="C78" s="8"/>
      <c r="D78" s="8"/>
      <c r="E78" s="8"/>
      <c r="F78" s="8"/>
      <c r="G78" s="8"/>
      <c r="H78" s="8"/>
      <c r="I78" s="8"/>
    </row>
    <row r="79" spans="1:9" ht="12">
      <c r="A79" s="55" t="s">
        <v>81</v>
      </c>
      <c r="C79" s="8"/>
      <c r="D79" s="8"/>
      <c r="E79" s="8"/>
      <c r="F79" s="8"/>
      <c r="G79" s="8"/>
      <c r="H79" s="8"/>
      <c r="I79" s="8"/>
    </row>
    <row r="80" spans="1:9" ht="12">
      <c r="A80" s="55" t="s">
        <v>83</v>
      </c>
      <c r="C80" s="8"/>
      <c r="D80" s="8"/>
      <c r="E80" s="8"/>
      <c r="F80" s="8"/>
      <c r="G80" s="8"/>
      <c r="H80" s="8"/>
      <c r="I80" s="8"/>
    </row>
    <row r="81" spans="1:9" ht="12">
      <c r="A81" s="55" t="s">
        <v>86</v>
      </c>
      <c r="C81" s="8"/>
      <c r="D81" s="8"/>
      <c r="E81" s="8"/>
      <c r="F81" s="8"/>
      <c r="G81" s="8"/>
      <c r="H81" s="8"/>
      <c r="I81" s="8"/>
    </row>
    <row r="83" spans="2:15" ht="24" customHeight="1">
      <c r="B83" s="96" t="s">
        <v>149</v>
      </c>
      <c r="C83" s="96"/>
      <c r="D83" s="97"/>
      <c r="E83" s="97"/>
      <c r="F83" s="97"/>
      <c r="G83" s="97"/>
      <c r="H83" s="97"/>
      <c r="I83" s="97"/>
      <c r="J83" s="97"/>
      <c r="K83" s="97"/>
      <c r="L83" s="97"/>
      <c r="M83" s="97"/>
      <c r="N83" s="97"/>
      <c r="O83" s="97"/>
    </row>
    <row r="84" spans="2:21" ht="48">
      <c r="B84" s="56"/>
      <c r="C84" s="56"/>
      <c r="D84" s="56" t="s">
        <v>455</v>
      </c>
      <c r="E84" s="56" t="s">
        <v>150</v>
      </c>
      <c r="F84" s="56" t="s">
        <v>151</v>
      </c>
      <c r="G84" s="56" t="s">
        <v>147</v>
      </c>
      <c r="H84" s="56" t="s">
        <v>84</v>
      </c>
      <c r="I84" s="56" t="s">
        <v>85</v>
      </c>
      <c r="J84" s="56" t="s">
        <v>456</v>
      </c>
      <c r="K84" s="1"/>
      <c r="L84" s="1"/>
      <c r="M84" s="1"/>
      <c r="N84" s="1"/>
      <c r="O84" s="1"/>
      <c r="P84" s="1"/>
      <c r="Q84" s="1"/>
      <c r="R84" s="1"/>
      <c r="S84" s="1"/>
      <c r="T84" s="1"/>
      <c r="U84" s="1"/>
    </row>
    <row r="85" spans="2:10" ht="12">
      <c r="B85" s="3" t="s">
        <v>65</v>
      </c>
      <c r="C85" s="3" t="s">
        <v>453</v>
      </c>
      <c r="D85" s="3">
        <v>444</v>
      </c>
      <c r="E85" s="44">
        <v>43.01801801801802</v>
      </c>
      <c r="F85" s="44">
        <v>27.927927927927925</v>
      </c>
      <c r="G85" s="44">
        <v>28.82882882882883</v>
      </c>
      <c r="H85" s="48"/>
      <c r="I85" s="48"/>
      <c r="J85" s="44">
        <v>0.22522522522522523</v>
      </c>
    </row>
    <row r="86" spans="2:10" ht="12.75" thickBot="1">
      <c r="B86" s="41"/>
      <c r="C86" s="41" t="s">
        <v>454</v>
      </c>
      <c r="D86" s="41">
        <v>438</v>
      </c>
      <c r="E86" s="42">
        <v>38.35616438356164</v>
      </c>
      <c r="F86" s="42">
        <v>32.87671232876712</v>
      </c>
      <c r="G86" s="42">
        <v>28.767123287671232</v>
      </c>
      <c r="H86" s="49"/>
      <c r="I86" s="49"/>
      <c r="J86" s="43" t="s">
        <v>457</v>
      </c>
    </row>
    <row r="87" spans="2:10" ht="12.75" thickTop="1">
      <c r="B87" s="4" t="s">
        <v>76</v>
      </c>
      <c r="C87" s="4" t="s">
        <v>260</v>
      </c>
      <c r="D87" s="4">
        <v>1339</v>
      </c>
      <c r="E87" s="59">
        <v>43</v>
      </c>
      <c r="F87" s="59">
        <v>54</v>
      </c>
      <c r="G87" s="61"/>
      <c r="H87" s="60">
        <v>1</v>
      </c>
      <c r="I87" s="60">
        <v>2</v>
      </c>
      <c r="J87" s="62"/>
    </row>
    <row r="89" spans="2:15" ht="24" customHeight="1">
      <c r="B89" s="96" t="s">
        <v>152</v>
      </c>
      <c r="C89" s="96"/>
      <c r="D89" s="97"/>
      <c r="E89" s="97"/>
      <c r="F89" s="97"/>
      <c r="G89" s="97"/>
      <c r="H89" s="97"/>
      <c r="I89" s="97"/>
      <c r="J89" s="97"/>
      <c r="K89" s="97"/>
      <c r="L89" s="97"/>
      <c r="M89" s="97"/>
      <c r="N89" s="97"/>
      <c r="O89" s="97"/>
    </row>
    <row r="90" spans="2:21" ht="96">
      <c r="B90" s="2"/>
      <c r="C90" s="2"/>
      <c r="D90" s="2" t="s">
        <v>455</v>
      </c>
      <c r="E90" s="2" t="s">
        <v>153</v>
      </c>
      <c r="F90" s="2" t="s">
        <v>154</v>
      </c>
      <c r="G90" s="2" t="s">
        <v>155</v>
      </c>
      <c r="H90" s="2" t="s">
        <v>156</v>
      </c>
      <c r="I90" s="2" t="s">
        <v>157</v>
      </c>
      <c r="J90" s="2" t="s">
        <v>158</v>
      </c>
      <c r="K90" s="2" t="s">
        <v>84</v>
      </c>
      <c r="L90" s="2" t="s">
        <v>85</v>
      </c>
      <c r="M90" s="2" t="s">
        <v>456</v>
      </c>
      <c r="N90" s="1"/>
      <c r="O90" s="1"/>
      <c r="P90" s="1"/>
      <c r="Q90" s="1"/>
      <c r="R90" s="1"/>
      <c r="S90" s="1"/>
      <c r="T90" s="1"/>
      <c r="U90" s="1"/>
    </row>
    <row r="91" spans="2:13" ht="12.75" customHeight="1">
      <c r="B91" s="3" t="s">
        <v>65</v>
      </c>
      <c r="C91" s="3" t="s">
        <v>453</v>
      </c>
      <c r="D91" s="3">
        <v>444</v>
      </c>
      <c r="E91" s="44">
        <v>19.594594594594593</v>
      </c>
      <c r="F91" s="44">
        <v>6.081081081081082</v>
      </c>
      <c r="G91" s="44">
        <v>41.891891891891895</v>
      </c>
      <c r="H91" s="44">
        <v>27.47747747747748</v>
      </c>
      <c r="I91" s="44">
        <v>3.153153153153153</v>
      </c>
      <c r="J91" s="44">
        <v>1.5765765765765765</v>
      </c>
      <c r="K91" s="48"/>
      <c r="L91" s="63"/>
      <c r="M91" s="44">
        <v>0.22522522522522523</v>
      </c>
    </row>
    <row r="92" spans="2:13" ht="12.75" thickBot="1">
      <c r="B92" s="41"/>
      <c r="C92" s="41" t="s">
        <v>454</v>
      </c>
      <c r="D92" s="41">
        <v>438</v>
      </c>
      <c r="E92" s="42">
        <v>20.319634703196346</v>
      </c>
      <c r="F92" s="42">
        <v>7.077625570776255</v>
      </c>
      <c r="G92" s="42">
        <v>44.52054794520548</v>
      </c>
      <c r="H92" s="42">
        <v>22.831050228310502</v>
      </c>
      <c r="I92" s="42">
        <v>3.4246575342465753</v>
      </c>
      <c r="J92" s="42">
        <v>1.141552511415525</v>
      </c>
      <c r="K92" s="58"/>
      <c r="L92" s="58"/>
      <c r="M92" s="42">
        <v>0.684931506849315</v>
      </c>
    </row>
    <row r="93" spans="2:13" ht="12.75" thickTop="1">
      <c r="B93" s="4" t="s">
        <v>76</v>
      </c>
      <c r="C93" s="4" t="s">
        <v>260</v>
      </c>
      <c r="D93" s="4">
        <v>1339</v>
      </c>
      <c r="E93" s="59">
        <v>15</v>
      </c>
      <c r="F93" s="59">
        <v>3</v>
      </c>
      <c r="G93" s="59">
        <v>41</v>
      </c>
      <c r="H93" s="59">
        <v>23</v>
      </c>
      <c r="I93" s="59">
        <v>8</v>
      </c>
      <c r="J93" s="60">
        <v>4</v>
      </c>
      <c r="K93" s="60">
        <v>2</v>
      </c>
      <c r="L93" s="60">
        <v>4</v>
      </c>
      <c r="M93" s="62"/>
    </row>
    <row r="95" spans="2:15" ht="24" customHeight="1">
      <c r="B95" s="96" t="s">
        <v>159</v>
      </c>
      <c r="C95" s="96"/>
      <c r="D95" s="97"/>
      <c r="E95" s="97"/>
      <c r="F95" s="97"/>
      <c r="G95" s="97"/>
      <c r="H95" s="97"/>
      <c r="I95" s="97"/>
      <c r="J95" s="97"/>
      <c r="K95" s="97"/>
      <c r="L95" s="97"/>
      <c r="M95" s="97"/>
      <c r="N95" s="97"/>
      <c r="O95" s="97"/>
    </row>
    <row r="96" spans="2:21" ht="72" customHeight="1">
      <c r="B96" s="56"/>
      <c r="C96" s="56"/>
      <c r="D96" s="100" t="s">
        <v>455</v>
      </c>
      <c r="E96" s="100"/>
      <c r="F96" s="100" t="s">
        <v>160</v>
      </c>
      <c r="G96" s="100"/>
      <c r="H96" s="100" t="s">
        <v>161</v>
      </c>
      <c r="I96" s="100"/>
      <c r="J96" s="100" t="s">
        <v>84</v>
      </c>
      <c r="K96" s="100"/>
      <c r="L96" s="100" t="s">
        <v>85</v>
      </c>
      <c r="M96" s="100"/>
      <c r="N96" s="100" t="s">
        <v>456</v>
      </c>
      <c r="O96" s="100"/>
      <c r="P96" s="1"/>
      <c r="Q96" s="1"/>
      <c r="R96" s="1"/>
      <c r="S96" s="1"/>
      <c r="T96" s="1"/>
      <c r="U96" s="1"/>
    </row>
    <row r="97" spans="2:15" ht="12">
      <c r="B97" s="3" t="s">
        <v>65</v>
      </c>
      <c r="C97" s="3" t="s">
        <v>453</v>
      </c>
      <c r="D97" s="3">
        <v>444</v>
      </c>
      <c r="E97" s="44"/>
      <c r="F97" s="44">
        <v>26.126126126126124</v>
      </c>
      <c r="G97" s="44"/>
      <c r="H97" s="44">
        <v>73.64864864864865</v>
      </c>
      <c r="I97" s="44"/>
      <c r="J97" s="48"/>
      <c r="K97" s="44"/>
      <c r="L97" s="48"/>
      <c r="M97" s="44"/>
      <c r="N97" s="44">
        <v>0.22522522522522523</v>
      </c>
      <c r="O97" s="44"/>
    </row>
    <row r="98" spans="2:15" ht="12.75" thickBot="1">
      <c r="B98" s="41"/>
      <c r="C98" s="41" t="s">
        <v>454</v>
      </c>
      <c r="D98" s="41">
        <v>438</v>
      </c>
      <c r="E98" s="42"/>
      <c r="F98" s="42">
        <v>27.397260273972602</v>
      </c>
      <c r="G98" s="42"/>
      <c r="H98" s="42">
        <v>72.3744292237443</v>
      </c>
      <c r="I98" s="42"/>
      <c r="J98" s="58"/>
      <c r="K98" s="42"/>
      <c r="L98" s="58"/>
      <c r="M98" s="42"/>
      <c r="N98" s="42">
        <v>0.228310502283105</v>
      </c>
      <c r="O98" s="42"/>
    </row>
    <row r="99" spans="2:15" ht="12.75" thickTop="1">
      <c r="B99" s="4" t="s">
        <v>76</v>
      </c>
      <c r="C99" s="4" t="s">
        <v>260</v>
      </c>
      <c r="D99" s="4">
        <v>1339</v>
      </c>
      <c r="E99" s="5"/>
      <c r="F99" s="59">
        <v>16</v>
      </c>
      <c r="G99" s="59"/>
      <c r="H99" s="59">
        <v>80</v>
      </c>
      <c r="I99" s="59"/>
      <c r="J99" s="60">
        <v>0</v>
      </c>
      <c r="K99" s="59"/>
      <c r="L99" s="60">
        <v>4</v>
      </c>
      <c r="M99" s="5"/>
      <c r="N99" s="57"/>
      <c r="O99" s="5"/>
    </row>
    <row r="101" ht="12">
      <c r="A101" t="s">
        <v>20</v>
      </c>
    </row>
    <row r="103" ht="12">
      <c r="A103" s="55" t="s">
        <v>19</v>
      </c>
    </row>
    <row r="104" spans="1:2" ht="12">
      <c r="A104" s="55" t="s">
        <v>22</v>
      </c>
      <c r="B104" s="68"/>
    </row>
    <row r="106" ht="12">
      <c r="A106" s="55" t="s">
        <v>25</v>
      </c>
    </row>
    <row r="107" ht="12">
      <c r="A107" s="55" t="s">
        <v>31</v>
      </c>
    </row>
    <row r="108" ht="12">
      <c r="A108" s="55"/>
    </row>
    <row r="109" spans="2:3" ht="12">
      <c r="B109" s="72" t="s">
        <v>32</v>
      </c>
      <c r="C109" t="s">
        <v>33</v>
      </c>
    </row>
    <row r="110" spans="1:3" ht="12">
      <c r="A110" s="55"/>
      <c r="C110" t="s">
        <v>34</v>
      </c>
    </row>
    <row r="111" spans="1:3" ht="12">
      <c r="A111" s="55"/>
      <c r="C111" t="s">
        <v>36</v>
      </c>
    </row>
    <row r="112" ht="12">
      <c r="A112" s="55"/>
    </row>
    <row r="113" spans="1:3" ht="12">
      <c r="A113" s="55"/>
      <c r="B113" s="71" t="s">
        <v>39</v>
      </c>
      <c r="C113" t="s">
        <v>35</v>
      </c>
    </row>
    <row r="114" spans="1:3" ht="12">
      <c r="A114" s="55"/>
      <c r="C114" t="s">
        <v>37</v>
      </c>
    </row>
    <row r="115" spans="1:3" ht="12">
      <c r="A115" s="55"/>
      <c r="C115" t="s">
        <v>38</v>
      </c>
    </row>
    <row r="117" spans="2:15" ht="24" customHeight="1">
      <c r="B117" s="96" t="s">
        <v>253</v>
      </c>
      <c r="C117" s="96"/>
      <c r="D117" s="96"/>
      <c r="E117" s="96"/>
      <c r="F117" s="96"/>
      <c r="G117" s="96"/>
      <c r="H117" s="96"/>
      <c r="I117" s="96"/>
      <c r="J117" s="96"/>
      <c r="K117" s="96"/>
      <c r="L117" s="96"/>
      <c r="M117" s="96"/>
      <c r="N117" s="96"/>
      <c r="O117" s="97"/>
    </row>
    <row r="118" spans="2:14" ht="12">
      <c r="B118" s="96" t="s">
        <v>204</v>
      </c>
      <c r="C118" s="97"/>
      <c r="D118" s="97"/>
      <c r="E118" s="97"/>
      <c r="F118" s="97"/>
      <c r="G118" s="97"/>
      <c r="H118" s="97"/>
      <c r="I118" s="97"/>
      <c r="J118" s="97"/>
      <c r="K118" s="97"/>
      <c r="L118" s="97"/>
      <c r="M118" s="97"/>
      <c r="N118" s="97"/>
    </row>
    <row r="119" spans="2:8" s="1" customFormat="1" ht="24">
      <c r="B119" s="56"/>
      <c r="C119" s="56"/>
      <c r="D119" s="2" t="s">
        <v>23</v>
      </c>
      <c r="E119" s="2" t="s">
        <v>88</v>
      </c>
      <c r="F119" s="2" t="s">
        <v>205</v>
      </c>
      <c r="G119" s="2" t="s">
        <v>206</v>
      </c>
      <c r="H119" s="2" t="s">
        <v>24</v>
      </c>
    </row>
    <row r="120" spans="2:8" ht="12">
      <c r="B120" s="3" t="s">
        <v>65</v>
      </c>
      <c r="C120" s="3" t="s">
        <v>453</v>
      </c>
      <c r="D120" s="3">
        <v>444</v>
      </c>
      <c r="E120" s="44">
        <v>57.432432432432435</v>
      </c>
      <c r="F120" s="44">
        <v>26.576576576576578</v>
      </c>
      <c r="G120" s="44">
        <v>15.54054054054054</v>
      </c>
      <c r="H120" s="44">
        <v>0.45045045045045046</v>
      </c>
    </row>
    <row r="121" spans="2:8" ht="12.75" thickBot="1">
      <c r="B121" s="41"/>
      <c r="C121" s="41" t="s">
        <v>454</v>
      </c>
      <c r="D121" s="41">
        <v>438</v>
      </c>
      <c r="E121" s="42">
        <v>63.926940639269404</v>
      </c>
      <c r="F121" s="42">
        <v>23.74429223744292</v>
      </c>
      <c r="G121" s="42">
        <v>12.100456621004566</v>
      </c>
      <c r="H121" s="42">
        <v>0.228310502283105</v>
      </c>
    </row>
    <row r="122" spans="2:8" ht="12.75" thickTop="1">
      <c r="B122" s="27" t="s">
        <v>27</v>
      </c>
      <c r="C122" s="8" t="s">
        <v>260</v>
      </c>
      <c r="D122" s="8">
        <v>248</v>
      </c>
      <c r="E122" s="39">
        <v>51.2</v>
      </c>
      <c r="F122" s="39">
        <v>40.3</v>
      </c>
      <c r="G122" s="39">
        <v>8.5</v>
      </c>
      <c r="H122" s="40" t="s">
        <v>476</v>
      </c>
    </row>
    <row r="123" spans="2:8" ht="12">
      <c r="B123" s="26" t="s">
        <v>40</v>
      </c>
      <c r="C123" s="4" t="s">
        <v>260</v>
      </c>
      <c r="D123" s="4">
        <v>264</v>
      </c>
      <c r="E123" s="5">
        <v>64</v>
      </c>
      <c r="F123" s="5">
        <v>25</v>
      </c>
      <c r="G123" s="5">
        <v>11</v>
      </c>
      <c r="H123" s="7" t="s">
        <v>476</v>
      </c>
    </row>
    <row r="125" spans="2:15" ht="24" customHeight="1">
      <c r="B125" s="96" t="s">
        <v>253</v>
      </c>
      <c r="C125" s="96"/>
      <c r="D125" s="96"/>
      <c r="E125" s="96"/>
      <c r="F125" s="96"/>
      <c r="G125" s="96"/>
      <c r="H125" s="96"/>
      <c r="I125" s="96"/>
      <c r="J125" s="96"/>
      <c r="K125" s="96"/>
      <c r="L125" s="96"/>
      <c r="M125" s="96"/>
      <c r="N125" s="96"/>
      <c r="O125" s="97"/>
    </row>
    <row r="126" spans="2:14" ht="12">
      <c r="B126" s="96" t="s">
        <v>207</v>
      </c>
      <c r="C126" s="97"/>
      <c r="D126" s="97"/>
      <c r="E126" s="97"/>
      <c r="F126" s="97"/>
      <c r="G126" s="97"/>
      <c r="H126" s="97"/>
      <c r="I126" s="97"/>
      <c r="J126" s="97"/>
      <c r="K126" s="97"/>
      <c r="L126" s="97"/>
      <c r="M126" s="97"/>
      <c r="N126" s="97"/>
    </row>
    <row r="127" spans="2:8" s="1" customFormat="1" ht="24">
      <c r="B127" s="56"/>
      <c r="C127" s="56"/>
      <c r="D127" s="2" t="s">
        <v>23</v>
      </c>
      <c r="E127" s="2" t="s">
        <v>88</v>
      </c>
      <c r="F127" s="2" t="s">
        <v>205</v>
      </c>
      <c r="G127" s="2" t="s">
        <v>206</v>
      </c>
      <c r="H127" s="2" t="s">
        <v>24</v>
      </c>
    </row>
    <row r="128" spans="2:8" ht="12">
      <c r="B128" s="3" t="s">
        <v>65</v>
      </c>
      <c r="C128" s="3" t="s">
        <v>453</v>
      </c>
      <c r="D128" s="3">
        <v>444</v>
      </c>
      <c r="E128" s="44">
        <v>63.96396396396396</v>
      </c>
      <c r="F128" s="44">
        <v>17.56756756756757</v>
      </c>
      <c r="G128" s="44">
        <v>17.56756756756757</v>
      </c>
      <c r="H128" s="44">
        <v>0.9009009009009009</v>
      </c>
    </row>
    <row r="129" spans="2:8" ht="12.75" thickBot="1">
      <c r="B129" s="41"/>
      <c r="C129" s="41" t="s">
        <v>454</v>
      </c>
      <c r="D129" s="41">
        <v>438</v>
      </c>
      <c r="E129" s="42">
        <v>64.61187214611871</v>
      </c>
      <c r="F129" s="42">
        <v>18.2648401826484</v>
      </c>
      <c r="G129" s="42">
        <v>16.666666666666664</v>
      </c>
      <c r="H129" s="42">
        <v>0.45662100456621</v>
      </c>
    </row>
    <row r="130" spans="2:8" ht="12.75" thickTop="1">
      <c r="B130" s="27" t="s">
        <v>27</v>
      </c>
      <c r="C130" s="8" t="s">
        <v>260</v>
      </c>
      <c r="D130" s="8">
        <v>248</v>
      </c>
      <c r="E130" s="39">
        <v>58.1</v>
      </c>
      <c r="F130" s="39">
        <v>29.8</v>
      </c>
      <c r="G130" s="39">
        <v>12.1</v>
      </c>
      <c r="H130" s="40" t="s">
        <v>476</v>
      </c>
    </row>
    <row r="131" spans="2:8" ht="12">
      <c r="B131" s="26" t="s">
        <v>40</v>
      </c>
      <c r="C131" s="4" t="s">
        <v>260</v>
      </c>
      <c r="D131" s="4">
        <v>264</v>
      </c>
      <c r="E131" s="5">
        <v>65.9</v>
      </c>
      <c r="F131" s="5">
        <v>19.3</v>
      </c>
      <c r="G131" s="5">
        <v>14.8</v>
      </c>
      <c r="H131" s="7" t="s">
        <v>476</v>
      </c>
    </row>
  </sheetData>
  <mergeCells count="18">
    <mergeCell ref="B62:O62"/>
    <mergeCell ref="B83:O83"/>
    <mergeCell ref="L96:M96"/>
    <mergeCell ref="N96:O96"/>
    <mergeCell ref="B89:O89"/>
    <mergeCell ref="B95:O95"/>
    <mergeCell ref="D96:E96"/>
    <mergeCell ref="F96:G96"/>
    <mergeCell ref="H96:I96"/>
    <mergeCell ref="J96:K96"/>
    <mergeCell ref="B16:O16"/>
    <mergeCell ref="B23:O23"/>
    <mergeCell ref="B30:O30"/>
    <mergeCell ref="B54:O54"/>
    <mergeCell ref="B118:N118"/>
    <mergeCell ref="B126:N126"/>
    <mergeCell ref="B117:O117"/>
    <mergeCell ref="B125:O125"/>
  </mergeCells>
  <printOptions/>
  <pageMargins left="0.7874015748031497" right="0.1968503937007874" top="0.984251968503937" bottom="0.984251968503937" header="0.5118110236220472" footer="0.5118110236220472"/>
  <pageSetup horizontalDpi="300" verticalDpi="300" orientation="landscape" paperSize="9" r:id="rId1"/>
  <headerFooter alignWithMargins="0">
    <oddHeader>&amp;R&amp;P</oddHeader>
  </headerFooter>
  <rowBreaks count="4" manualBreakCount="4">
    <brk id="29" max="255" man="1"/>
    <brk id="61" max="255" man="1"/>
    <brk id="88" max="255" man="1"/>
    <brk id="108" max="255" man="1"/>
  </rowBreaks>
</worksheet>
</file>

<file path=xl/worksheets/sheet9.xml><?xml version="1.0" encoding="utf-8"?>
<worksheet xmlns="http://schemas.openxmlformats.org/spreadsheetml/2006/main" xmlns:r="http://schemas.openxmlformats.org/officeDocument/2006/relationships">
  <dimension ref="A1:BM23"/>
  <sheetViews>
    <sheetView workbookViewId="0" topLeftCell="A1">
      <selection activeCell="A2" sqref="A2"/>
    </sheetView>
  </sheetViews>
  <sheetFormatPr defaultColWidth="9.140625" defaultRowHeight="12"/>
  <cols>
    <col min="1" max="1" width="7.7109375" style="0" customWidth="1"/>
    <col min="2" max="2" width="11.7109375" style="0" customWidth="1"/>
    <col min="3" max="3" width="14.28125" style="0" customWidth="1"/>
  </cols>
  <sheetData>
    <row r="1" spans="1:65" s="8" customFormat="1" ht="14.25">
      <c r="A1" s="14" t="s">
        <v>478</v>
      </c>
      <c r="B1" s="14"/>
      <c r="C1" s="4"/>
      <c r="D1" s="4"/>
      <c r="E1" s="4"/>
      <c r="F1" s="4"/>
      <c r="G1" s="4"/>
      <c r="H1" s="4"/>
      <c r="I1" s="4"/>
      <c r="J1" s="4"/>
      <c r="K1" s="4"/>
      <c r="L1" s="4"/>
      <c r="M1" s="4"/>
      <c r="N1" s="4"/>
      <c r="O1" s="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row>
    <row r="3" ht="12">
      <c r="A3" t="s">
        <v>41</v>
      </c>
    </row>
    <row r="5" s="68" customFormat="1" ht="15" customHeight="1">
      <c r="A5" s="68" t="s">
        <v>487</v>
      </c>
    </row>
    <row r="6" s="68" customFormat="1" ht="15" customHeight="1">
      <c r="A6" s="70" t="s">
        <v>488</v>
      </c>
    </row>
    <row r="7" s="68" customFormat="1" ht="15" customHeight="1">
      <c r="A7" s="68" t="s">
        <v>481</v>
      </c>
    </row>
    <row r="8" s="68" customFormat="1" ht="15" customHeight="1">
      <c r="A8" s="68" t="s">
        <v>49</v>
      </c>
    </row>
    <row r="9" s="68" customFormat="1" ht="15" customHeight="1">
      <c r="A9" s="70" t="s">
        <v>489</v>
      </c>
    </row>
    <row r="10" s="68" customFormat="1" ht="15" customHeight="1">
      <c r="A10" s="68" t="s">
        <v>479</v>
      </c>
    </row>
    <row r="11" s="68" customFormat="1" ht="15" customHeight="1">
      <c r="A11" s="68" t="s">
        <v>482</v>
      </c>
    </row>
    <row r="12" s="68" customFormat="1" ht="15" customHeight="1">
      <c r="A12" s="68" t="s">
        <v>477</v>
      </c>
    </row>
    <row r="13" s="68" customFormat="1" ht="15" customHeight="1">
      <c r="A13" s="70" t="s">
        <v>474</v>
      </c>
    </row>
    <row r="14" s="68" customFormat="1" ht="15" customHeight="1">
      <c r="A14" s="68" t="s">
        <v>472</v>
      </c>
    </row>
    <row r="15" s="68" customFormat="1" ht="15" customHeight="1">
      <c r="A15" s="68" t="s">
        <v>50</v>
      </c>
    </row>
    <row r="16" s="68" customFormat="1" ht="15" customHeight="1">
      <c r="A16" s="70" t="s">
        <v>486</v>
      </c>
    </row>
    <row r="17" s="68" customFormat="1" ht="15" customHeight="1">
      <c r="A17" s="68" t="s">
        <v>0</v>
      </c>
    </row>
    <row r="18" s="68" customFormat="1" ht="15" customHeight="1">
      <c r="A18" s="68" t="s">
        <v>490</v>
      </c>
    </row>
    <row r="19" s="68" customFormat="1" ht="15" customHeight="1">
      <c r="A19" s="68" t="s">
        <v>491</v>
      </c>
    </row>
    <row r="20" s="68" customFormat="1" ht="15" customHeight="1">
      <c r="A20" s="68" t="s">
        <v>484</v>
      </c>
    </row>
    <row r="21" s="68" customFormat="1" ht="15" customHeight="1">
      <c r="A21" s="68" t="s">
        <v>51</v>
      </c>
    </row>
    <row r="22" s="68" customFormat="1" ht="15" customHeight="1">
      <c r="A22" s="70" t="s">
        <v>485</v>
      </c>
    </row>
    <row r="23" s="68" customFormat="1" ht="15" customHeight="1">
      <c r="A23" s="68" t="s">
        <v>483</v>
      </c>
    </row>
  </sheetData>
  <printOptions/>
  <pageMargins left="0.7874015748031497" right="0.7874015748031497" top="0.984251968503937" bottom="0.984251968503937" header="0.5118110236220472" footer="0.5118110236220472"/>
  <pageSetup horizontalDpi="300" verticalDpi="300" orientation="landscape" paperSize="9"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DATAEXPLORING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 Deguchi</dc:creator>
  <cp:keywords/>
  <dc:description/>
  <cp:lastModifiedBy>Shinji Deguchi</cp:lastModifiedBy>
  <cp:lastPrinted>2003-09-21T15:59:50Z</cp:lastPrinted>
  <dcterms:created xsi:type="dcterms:W3CDTF">2003-08-09T03:53:22Z</dcterms:created>
  <dcterms:modified xsi:type="dcterms:W3CDTF">2004-08-13T10:12:00Z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