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23715" windowHeight="9855"/>
  </bookViews>
  <sheets>
    <sheet name="summary" sheetId="1" r:id="rId1"/>
    <sheet name="output1" sheetId="2" r:id="rId2"/>
    <sheet name="output2" sheetId="4" r:id="rId3"/>
    <sheet name="comments" sheetId="3" r:id="rId4"/>
  </sheets>
  <calcPr calcId="144525"/>
</workbook>
</file>

<file path=xl/calcChain.xml><?xml version="1.0" encoding="utf-8"?>
<calcChain xmlns="http://schemas.openxmlformats.org/spreadsheetml/2006/main">
  <c r="O289" i="2" l="1"/>
  <c r="N289" i="2"/>
  <c r="M289" i="2"/>
  <c r="L289" i="2"/>
  <c r="K289" i="2"/>
  <c r="J289" i="2"/>
  <c r="J290" i="2"/>
  <c r="Q288" i="2"/>
  <c r="P288" i="2"/>
  <c r="P287" i="2"/>
  <c r="Q287" i="2"/>
  <c r="Q286" i="2"/>
  <c r="P286" i="2"/>
  <c r="P285" i="2"/>
  <c r="Q285" i="2"/>
  <c r="Q284" i="2"/>
  <c r="P284" i="2"/>
  <c r="P283" i="2"/>
  <c r="Q283" i="2"/>
  <c r="Q282" i="2"/>
  <c r="P282" i="2"/>
  <c r="P281" i="2"/>
  <c r="Q281" i="2"/>
  <c r="Q280" i="2"/>
  <c r="P280" i="2"/>
  <c r="P279" i="2"/>
  <c r="Q279" i="2"/>
  <c r="Q278" i="2"/>
  <c r="P278" i="2"/>
  <c r="P277" i="2"/>
  <c r="Q277" i="2"/>
  <c r="Q276" i="2"/>
  <c r="P276" i="2"/>
  <c r="P275" i="2"/>
  <c r="Q275" i="2"/>
  <c r="Q274" i="2"/>
  <c r="P274" i="2"/>
  <c r="P273" i="2"/>
  <c r="Q273" i="2"/>
  <c r="Q272" i="2"/>
  <c r="P272" i="2"/>
  <c r="P271" i="2"/>
  <c r="Q271" i="2"/>
  <c r="Q270" i="2"/>
  <c r="P270" i="2"/>
  <c r="P269" i="2"/>
  <c r="Q269" i="2"/>
  <c r="Q268" i="2"/>
  <c r="P268" i="2"/>
  <c r="P267" i="2"/>
  <c r="Q267" i="2"/>
  <c r="Q266" i="2"/>
  <c r="P266" i="2"/>
  <c r="P265" i="2"/>
  <c r="Q265" i="2"/>
  <c r="Q264" i="2"/>
  <c r="P264" i="2"/>
  <c r="P263" i="2"/>
  <c r="Q263" i="2"/>
  <c r="Q262" i="2"/>
  <c r="P262" i="2"/>
  <c r="P261" i="2"/>
  <c r="Q261" i="2"/>
  <c r="Q260" i="2"/>
  <c r="P260" i="2"/>
  <c r="P259" i="2"/>
  <c r="Q259" i="2"/>
  <c r="Q258" i="2"/>
  <c r="P258" i="2"/>
  <c r="P257" i="2"/>
  <c r="Q257" i="2"/>
  <c r="Q256" i="2"/>
  <c r="P256" i="2"/>
  <c r="P255" i="2"/>
  <c r="Q255" i="2"/>
  <c r="Q254" i="2"/>
  <c r="P254" i="2"/>
  <c r="P253" i="2"/>
  <c r="Q253" i="2"/>
  <c r="Q252" i="2"/>
  <c r="P252" i="2"/>
  <c r="P251" i="2"/>
  <c r="Q251" i="2"/>
  <c r="Q250" i="2"/>
  <c r="P250" i="2"/>
  <c r="K290" i="2"/>
  <c r="L290" i="2"/>
  <c r="M290" i="2"/>
  <c r="N290" i="2"/>
  <c r="O290" i="2"/>
  <c r="O292" i="2"/>
  <c r="O291" i="2"/>
  <c r="K291" i="2"/>
  <c r="P289" i="2"/>
  <c r="Q289" i="2"/>
  <c r="M291" i="2"/>
  <c r="J292" i="2"/>
  <c r="J291" i="2"/>
  <c r="N291" i="2"/>
  <c r="L291" i="2"/>
  <c r="K292" i="2"/>
  <c r="L292" i="2"/>
  <c r="M292" i="2"/>
  <c r="N292" i="2"/>
</calcChain>
</file>

<file path=xl/comments1.xml><?xml version="1.0" encoding="utf-8"?>
<comments xmlns="http://schemas.openxmlformats.org/spreadsheetml/2006/main">
  <authors>
    <author>DATAEXPLORING</author>
  </authors>
  <commentList>
    <comment ref="G145" authorId="0">
      <text>
        <r>
          <rPr>
            <b/>
            <sz val="9"/>
            <color indexed="81"/>
            <rFont val="ＭＳ Ｐゴシック"/>
            <family val="3"/>
            <charset val="128"/>
          </rPr>
          <t>DATAEXPLORING:</t>
        </r>
        <r>
          <rPr>
            <sz val="9"/>
            <color indexed="81"/>
            <rFont val="ＭＳ Ｐゴシック"/>
            <family val="3"/>
            <charset val="128"/>
          </rPr>
          <t xml:space="preserve">
【3】</t>
        </r>
      </text>
    </comment>
    <comment ref="P249" authorId="0">
      <text>
        <r>
          <rPr>
            <b/>
            <sz val="9"/>
            <color indexed="81"/>
            <rFont val="ＭＳ Ｐゴシック"/>
            <family val="3"/>
            <charset val="128"/>
          </rPr>
          <t>DATAEXPLORING:</t>
        </r>
        <r>
          <rPr>
            <sz val="9"/>
            <color indexed="81"/>
            <rFont val="ＭＳ Ｐゴシック"/>
            <family val="3"/>
            <charset val="128"/>
          </rPr>
          <t xml:space="preserve">
【4】</t>
        </r>
      </text>
    </comment>
    <comment ref="I291" authorId="0">
      <text>
        <r>
          <rPr>
            <b/>
            <sz val="9"/>
            <color indexed="81"/>
            <rFont val="ＭＳ Ｐゴシック"/>
            <family val="3"/>
            <charset val="128"/>
          </rPr>
          <t>DATAEXPLORING:</t>
        </r>
        <r>
          <rPr>
            <sz val="9"/>
            <color indexed="81"/>
            <rFont val="ＭＳ Ｐゴシック"/>
            <family val="3"/>
            <charset val="128"/>
          </rPr>
          <t xml:space="preserve">
【1】</t>
        </r>
      </text>
    </comment>
    <comment ref="O291" authorId="0">
      <text>
        <r>
          <rPr>
            <b/>
            <sz val="9"/>
            <color indexed="81"/>
            <rFont val="ＭＳ Ｐゴシック"/>
            <family val="3"/>
            <charset val="128"/>
          </rPr>
          <t>DATAEXPLORING:</t>
        </r>
        <r>
          <rPr>
            <sz val="9"/>
            <color indexed="81"/>
            <rFont val="ＭＳ Ｐゴシック"/>
            <family val="3"/>
            <charset val="128"/>
          </rPr>
          <t xml:space="preserve">
【2】</t>
        </r>
      </text>
    </comment>
  </commentList>
</comments>
</file>

<file path=xl/comments2.xml><?xml version="1.0" encoding="utf-8"?>
<comments xmlns="http://schemas.openxmlformats.org/spreadsheetml/2006/main">
  <authors>
    <author>DATAEXPLORING</author>
  </authors>
  <commentList>
    <comment ref="A1" authorId="0">
      <text>
        <r>
          <rPr>
            <b/>
            <sz val="9"/>
            <color indexed="81"/>
            <rFont val="ＭＳ Ｐゴシック"/>
            <family val="3"/>
            <charset val="128"/>
          </rPr>
          <t>DATAEXPLORING:</t>
        </r>
        <r>
          <rPr>
            <sz val="9"/>
            <color indexed="81"/>
            <rFont val="ＭＳ Ｐゴシック"/>
            <family val="3"/>
            <charset val="128"/>
          </rPr>
          <t xml:space="preserve">
【5】</t>
        </r>
      </text>
    </comment>
  </commentList>
</comments>
</file>

<file path=xl/sharedStrings.xml><?xml version="1.0" encoding="utf-8"?>
<sst xmlns="http://schemas.openxmlformats.org/spreadsheetml/2006/main" count="650" uniqueCount="188">
  <si>
    <t>調査概要</t>
    <rPh sb="0" eb="2">
      <t>チョウサ</t>
    </rPh>
    <rPh sb="2" eb="4">
      <t>ガイヨウ</t>
    </rPh>
    <phoneticPr fontId="1"/>
  </si>
  <si>
    <t>期間</t>
    <rPh sb="0" eb="2">
      <t>キカン</t>
    </rPh>
    <phoneticPr fontId="1"/>
  </si>
  <si>
    <t>方法</t>
    <rPh sb="0" eb="2">
      <t>ホウホウ</t>
    </rPh>
    <phoneticPr fontId="1"/>
  </si>
  <si>
    <t>対象</t>
    <rPh sb="0" eb="2">
      <t>タイショウ</t>
    </rPh>
    <phoneticPr fontId="1"/>
  </si>
  <si>
    <t>～（○○名）</t>
    <rPh sb="4" eb="5">
      <t>メイ</t>
    </rPh>
    <phoneticPr fontId="1"/>
  </si>
  <si>
    <t>20○○年○月○日～○月○日（○日間）</t>
    <rPh sb="4" eb="5">
      <t>ネン</t>
    </rPh>
    <rPh sb="6" eb="7">
      <t>ガツ</t>
    </rPh>
    <rPh sb="8" eb="9">
      <t>ニチ</t>
    </rPh>
    <rPh sb="11" eb="12">
      <t>ガツ</t>
    </rPh>
    <rPh sb="13" eb="14">
      <t>ニチ</t>
    </rPh>
    <rPh sb="16" eb="18">
      <t>ニチカン</t>
    </rPh>
    <phoneticPr fontId="1"/>
  </si>
  <si>
    <t>○○</t>
    <phoneticPr fontId="1"/>
  </si>
  <si>
    <t>有効回答</t>
    <rPh sb="0" eb="2">
      <t>ユウコウ</t>
    </rPh>
    <rPh sb="2" eb="4">
      <t>カイトウ</t>
    </rPh>
    <phoneticPr fontId="1"/>
  </si>
  <si>
    <t>～票（回収率○○％）</t>
    <rPh sb="1" eb="2">
      <t>ヒョウ</t>
    </rPh>
    <rPh sb="3" eb="5">
      <t>カイシュウ</t>
    </rPh>
    <rPh sb="5" eb="6">
      <t>リツ</t>
    </rPh>
    <phoneticPr fontId="1"/>
  </si>
  <si>
    <t>分析概要</t>
    <rPh sb="0" eb="2">
      <t>ブンセキ</t>
    </rPh>
    <rPh sb="2" eb="4">
      <t>ガイヨウ</t>
    </rPh>
    <phoneticPr fontId="1"/>
  </si>
  <si>
    <t>目的</t>
    <rPh sb="0" eb="2">
      <t>モクテキ</t>
    </rPh>
    <phoneticPr fontId="1"/>
  </si>
  <si>
    <t>一般的性格についての様々な質問に対する回答を方向付ける要因を大きくつかむ．</t>
    <rPh sb="0" eb="3">
      <t>イッパンテキ</t>
    </rPh>
    <rPh sb="3" eb="5">
      <t>セイカク</t>
    </rPh>
    <rPh sb="10" eb="12">
      <t>サマザマ</t>
    </rPh>
    <rPh sb="13" eb="15">
      <t>シツモン</t>
    </rPh>
    <rPh sb="16" eb="17">
      <t>タイ</t>
    </rPh>
    <rPh sb="19" eb="21">
      <t>カイトウ</t>
    </rPh>
    <rPh sb="22" eb="25">
      <t>ホウコウヅ</t>
    </rPh>
    <rPh sb="27" eb="29">
      <t>ヨウイン</t>
    </rPh>
    <rPh sb="30" eb="31">
      <t>オオ</t>
    </rPh>
    <phoneticPr fontId="1"/>
  </si>
  <si>
    <t>因子分析（直交回転）</t>
    <rPh sb="0" eb="2">
      <t>インシ</t>
    </rPh>
    <rPh sb="2" eb="4">
      <t>ブンセキ</t>
    </rPh>
    <rPh sb="5" eb="7">
      <t>チョッコウ</t>
    </rPh>
    <rPh sb="7" eb="9">
      <t>カイテン</t>
    </rPh>
    <phoneticPr fontId="1"/>
  </si>
  <si>
    <t>因子得点も出力</t>
    <rPh sb="0" eb="2">
      <t>インシ</t>
    </rPh>
    <rPh sb="2" eb="4">
      <t>トクテン</t>
    </rPh>
    <rPh sb="5" eb="7">
      <t>シュツリョク</t>
    </rPh>
    <phoneticPr fontId="1"/>
  </si>
  <si>
    <t>分析に使用した設問</t>
    <rPh sb="0" eb="2">
      <t>ブンセキ</t>
    </rPh>
    <rPh sb="3" eb="5">
      <t>シヨウ</t>
    </rPh>
    <rPh sb="7" eb="9">
      <t>セツモン</t>
    </rPh>
    <phoneticPr fontId="1"/>
  </si>
  <si>
    <t>出力について</t>
    <rPh sb="0" eb="2">
      <t>シュツリョク</t>
    </rPh>
    <phoneticPr fontId="1"/>
  </si>
  <si>
    <t>＜output1＞</t>
    <phoneticPr fontId="1"/>
  </si>
  <si>
    <t>6因子の解を採用した場合，以下6つの因子が抽出された．</t>
    <rPh sb="1" eb="3">
      <t>インシ</t>
    </rPh>
    <rPh sb="4" eb="5">
      <t>カイ</t>
    </rPh>
    <rPh sb="6" eb="8">
      <t>サイヨウ</t>
    </rPh>
    <rPh sb="10" eb="12">
      <t>バアイ</t>
    </rPh>
    <rPh sb="13" eb="15">
      <t>イカ</t>
    </rPh>
    <rPh sb="18" eb="20">
      <t>インシ</t>
    </rPh>
    <rPh sb="21" eb="23">
      <t>チュウシュツ</t>
    </rPh>
    <phoneticPr fontId="1"/>
  </si>
  <si>
    <t>因子1</t>
    <rPh sb="0" eb="2">
      <t>インシ</t>
    </rPh>
    <phoneticPr fontId="1"/>
  </si>
  <si>
    <t>q12-34．気さくに</t>
  </si>
  <si>
    <t>q12-6．広く付き合う</t>
  </si>
  <si>
    <t>q12-1．話し好き</t>
  </si>
  <si>
    <t>q12-21．目立ちたい</t>
  </si>
  <si>
    <t>q12-4．注目</t>
  </si>
  <si>
    <t>q12-29．先頭に立って</t>
  </si>
  <si>
    <t>q12-12．積極的</t>
  </si>
  <si>
    <t>q12-5．静かに</t>
  </si>
  <si>
    <t>q12-7．言い返す</t>
  </si>
  <si>
    <t>q12-19．きびきび</t>
  </si>
  <si>
    <t>q12-26．失礼な</t>
  </si>
  <si>
    <t>因子2</t>
    <rPh sb="0" eb="2">
      <t>インシ</t>
    </rPh>
    <phoneticPr fontId="1"/>
  </si>
  <si>
    <t>q12-38．くよくよ</t>
  </si>
  <si>
    <t>q12-8．気になる</t>
  </si>
  <si>
    <t>q12-28．すぐ忘れるr</t>
  </si>
  <si>
    <t>q12-27．つまらない</t>
  </si>
  <si>
    <t>q12-17．自信r</t>
  </si>
  <si>
    <t>q12-33．間違って</t>
  </si>
  <si>
    <t>q12-18．思い込む</t>
  </si>
  <si>
    <t>q12-39．空想</t>
  </si>
  <si>
    <t>因子3</t>
    <rPh sb="0" eb="2">
      <t>インシ</t>
    </rPh>
    <phoneticPr fontId="1"/>
  </si>
  <si>
    <t>q12-20．一生懸命</t>
  </si>
  <si>
    <t>q12-14．投げ出さず</t>
  </si>
  <si>
    <t>q12-30．粘り強く</t>
  </si>
  <si>
    <t>q12-15．規則正しく</t>
  </si>
  <si>
    <t>q12-25．手紙</t>
  </si>
  <si>
    <t>q12-31．書棚</t>
  </si>
  <si>
    <t>因子4</t>
    <rPh sb="0" eb="2">
      <t>インシ</t>
    </rPh>
    <phoneticPr fontId="1"/>
  </si>
  <si>
    <t>q12-11．自分さえ</t>
  </si>
  <si>
    <t>q12-9．助ける</t>
  </si>
  <si>
    <t>q12-37．世の中の人</t>
  </si>
  <si>
    <t>q12-24．相手を批判</t>
  </si>
  <si>
    <t>q12-35．同情</t>
  </si>
  <si>
    <t>q12-16．信用できない</t>
  </si>
  <si>
    <t>q12-13．苦しみ</t>
  </si>
  <si>
    <t>因子5</t>
    <rPh sb="0" eb="2">
      <t>インシ</t>
    </rPh>
    <phoneticPr fontId="1"/>
  </si>
  <si>
    <t>q12-10．発明</t>
  </si>
  <si>
    <t>q12-36．アイデア</t>
  </si>
  <si>
    <t>q12-2．変わった</t>
  </si>
  <si>
    <t>q12-23．コンクール</t>
  </si>
  <si>
    <t>因子6</t>
    <rPh sb="0" eb="2">
      <t>インシ</t>
    </rPh>
    <phoneticPr fontId="1"/>
  </si>
  <si>
    <t>q12-3．軽蔑</t>
  </si>
  <si>
    <t>q12-22．嘘をつかない</t>
  </si>
  <si>
    <t>q12-32．悪口r</t>
  </si>
  <si>
    <t>各因子に名前を付けるとすると，内容から，以下のようなものが考えられる．</t>
    <rPh sb="0" eb="3">
      <t>カクインシ</t>
    </rPh>
    <rPh sb="4" eb="6">
      <t>ナマエ</t>
    </rPh>
    <rPh sb="7" eb="8">
      <t>ツ</t>
    </rPh>
    <rPh sb="15" eb="17">
      <t>ナイヨウ</t>
    </rPh>
    <rPh sb="20" eb="22">
      <t>イカ</t>
    </rPh>
    <rPh sb="29" eb="30">
      <t>カンガ</t>
    </rPh>
    <phoneticPr fontId="1"/>
  </si>
  <si>
    <t>積極性-消極性</t>
    <rPh sb="0" eb="3">
      <t>セッキョクセイ</t>
    </rPh>
    <rPh sb="4" eb="7">
      <t>ショウキョクセイ</t>
    </rPh>
    <phoneticPr fontId="2"/>
  </si>
  <si>
    <t>情緒不安定-安定性</t>
    <rPh sb="0" eb="2">
      <t>ジョウチョ</t>
    </rPh>
    <rPh sb="2" eb="5">
      <t>フアンテイ</t>
    </rPh>
    <rPh sb="6" eb="8">
      <t>アンテイ</t>
    </rPh>
    <rPh sb="8" eb="9">
      <t>セイ</t>
    </rPh>
    <phoneticPr fontId="2"/>
  </si>
  <si>
    <t>几帳面-飽きっぽさ</t>
    <rPh sb="0" eb="3">
      <t>キチョウメン</t>
    </rPh>
    <rPh sb="4" eb="5">
      <t>ア</t>
    </rPh>
    <phoneticPr fontId="2"/>
  </si>
  <si>
    <t>共感性-非協調性</t>
    <rPh sb="0" eb="3">
      <t>キョウカンセイ</t>
    </rPh>
    <rPh sb="4" eb="5">
      <t>ヒ</t>
    </rPh>
    <rPh sb="5" eb="8">
      <t>キョウチョウセイ</t>
    </rPh>
    <phoneticPr fontId="2"/>
  </si>
  <si>
    <t>進取性-保守性</t>
    <rPh sb="0" eb="3">
      <t>シンシュセイ</t>
    </rPh>
    <rPh sb="4" eb="7">
      <t>ホシュセイ</t>
    </rPh>
    <phoneticPr fontId="2"/>
  </si>
  <si>
    <t>虚構性</t>
    <rPh sb="0" eb="3">
      <t>キョコウセイ</t>
    </rPh>
    <phoneticPr fontId="2"/>
  </si>
  <si>
    <t>（そもそもウソツキ回答であるなら信用して読むのが難しい）</t>
    <rPh sb="9" eb="11">
      <t>カイトウ</t>
    </rPh>
    <rPh sb="16" eb="18">
      <t>シンヨウ</t>
    </rPh>
    <rPh sb="20" eb="21">
      <t>ヨ</t>
    </rPh>
    <rPh sb="24" eb="25">
      <t>ムツカ</t>
    </rPh>
    <phoneticPr fontId="1"/>
  </si>
  <si>
    <t>・</t>
    <phoneticPr fontId="1"/>
  </si>
  <si>
    <t>変数選択をしてみる，あるいは斜交回転をしてみる，など検討してみるとよりスッキリとした結果が得られるかもしれない．</t>
    <rPh sb="0" eb="2">
      <t>ヘンスウ</t>
    </rPh>
    <rPh sb="2" eb="4">
      <t>センタク</t>
    </rPh>
    <rPh sb="14" eb="16">
      <t>シャコウ</t>
    </rPh>
    <rPh sb="16" eb="18">
      <t>カイテン</t>
    </rPh>
    <rPh sb="26" eb="28">
      <t>ケントウ</t>
    </rPh>
    <rPh sb="42" eb="44">
      <t>ケッカ</t>
    </rPh>
    <rPh sb="45" eb="46">
      <t>エ</t>
    </rPh>
    <phoneticPr fontId="1"/>
  </si>
  <si>
    <t>設問</t>
    <rPh sb="0" eb="2">
      <t>セツモン</t>
    </rPh>
    <phoneticPr fontId="1"/>
  </si>
  <si>
    <t>因子番号</t>
  </si>
  <si>
    <t>因子番号</t>
    <rPh sb="0" eb="2">
      <t>インシ</t>
    </rPh>
    <rPh sb="2" eb="4">
      <t>バンゴウ</t>
    </rPh>
    <phoneticPr fontId="1"/>
  </si>
  <si>
    <t>＜output2＞</t>
    <phoneticPr fontId="1"/>
  </si>
  <si>
    <t>［以上］</t>
    <rPh sb="1" eb="3">
      <t>イジョウ</t>
    </rPh>
    <phoneticPr fontId="1"/>
  </si>
  <si>
    <t>はい</t>
  </si>
  <si>
    <t>どちらとも</t>
  </si>
  <si>
    <t>いえない</t>
  </si>
  <si>
    <t>いいえ</t>
  </si>
  <si>
    <t>12-1．話し好きである</t>
  </si>
  <si>
    <t>12-2．平凡に暮らすより何か変わったことがしたい</t>
  </si>
  <si>
    <t>12-3．どんな人にも軽蔑の気持ちを持ったことがない</t>
  </si>
  <si>
    <t>12-4．注目の的になりたい</t>
  </si>
  <si>
    <t>12-5．じっと静かにしているのが好きだ</t>
  </si>
  <si>
    <t>12-6．人と広く付き合うほうだ</t>
  </si>
  <si>
    <t>12-7．人にとやかく言われると，必ず言い返す</t>
  </si>
  <si>
    <t>12-8．ちょっとしたことが気になる</t>
  </si>
  <si>
    <t>12-9．困っている人をみると，すぐに助けてあげたくなる</t>
  </si>
  <si>
    <t>12-10．いろいろなものを発明してみたい</t>
  </si>
  <si>
    <t>12-11．自分さえよければいいと思う</t>
  </si>
  <si>
    <t>12-12．何事にも積極的に取り組む</t>
  </si>
  <si>
    <t>12-13．他人の苦しみがよくわかる</t>
  </si>
  <si>
    <t>12-14．面倒な作業でも投げ出さずにやれる</t>
  </si>
  <si>
    <t>12-15．生活を規則正しくするよういつも心がけている</t>
  </si>
  <si>
    <t>12-16．親友でも本当に信用することはできない</t>
  </si>
  <si>
    <t>12-17．自信を持っている</t>
  </si>
  <si>
    <t>12-18．会話の最中にふと思い込むくせがある</t>
  </si>
  <si>
    <t>12-19．動作はきびきびしている</t>
  </si>
  <si>
    <t>12-20．やりかけた仕事は一生懸命最後までやる</t>
  </si>
  <si>
    <t>12-21．何につけても人より目立ちたい</t>
  </si>
  <si>
    <t>12-22．どんな時でも嘘をついたことがない</t>
  </si>
  <si>
    <t>12-23．コンクールで入賞したい</t>
  </si>
  <si>
    <t>12-24．意見が合わないと，相手を批判したくなる</t>
  </si>
  <si>
    <t>12-25．手紙はきちんと整理する</t>
  </si>
  <si>
    <t>12-26．失礼なことをされると黙っていない</t>
  </si>
  <si>
    <t>12-27．自分はつまらない人間だ</t>
  </si>
  <si>
    <t>12-28．いやなことはすぐに忘れるほうだ</t>
  </si>
  <si>
    <t>12-29．何かと先頭に立って働くほうだ</t>
  </si>
  <si>
    <t>12-30．ねばり強くあきらめないほうだ</t>
  </si>
  <si>
    <t>12-31．書棚の本はいつも決まった位置に置かれている</t>
  </si>
  <si>
    <t>12-32．人の悪口を言いたくなることがある</t>
  </si>
  <si>
    <t>12-33．自分の考えは何かまちがっている気がする</t>
  </si>
  <si>
    <t>12-34．誰とでも気さくに話せる</t>
  </si>
  <si>
    <t>12-35．気の毒な人をみると，すぐに同情するほうだ</t>
  </si>
  <si>
    <t>12-36．新しいアイデアを考えるのが好きだ</t>
  </si>
  <si>
    <t>12-37．世の中の人は人のことなどかまわないと思う</t>
  </si>
  <si>
    <t>12-38．失敗するといつまでもくよくよ考える</t>
  </si>
  <si>
    <t>12-39．空想にふけることが多い</t>
  </si>
  <si>
    <t>「はい」</t>
    <phoneticPr fontId="1"/>
  </si>
  <si>
    <t>「どちらともいえない」</t>
    <phoneticPr fontId="1"/>
  </si>
  <si>
    <t>「いいえ」</t>
    <phoneticPr fontId="1"/>
  </si>
  <si>
    <t>→</t>
    <phoneticPr fontId="1"/>
  </si>
  <si>
    <t>※分析用データを作成するに当たっては，データは，回答選択肢番号ではなくて，下記の値を使っています．</t>
    <rPh sb="1" eb="4">
      <t>ブンセキヨウ</t>
    </rPh>
    <rPh sb="8" eb="10">
      <t>サクセイ</t>
    </rPh>
    <rPh sb="13" eb="14">
      <t>ア</t>
    </rPh>
    <rPh sb="24" eb="26">
      <t>カイトウ</t>
    </rPh>
    <rPh sb="26" eb="29">
      <t>センタクシ</t>
    </rPh>
    <rPh sb="29" eb="31">
      <t>バンゴウ</t>
    </rPh>
    <rPh sb="37" eb="39">
      <t>カキ</t>
    </rPh>
    <rPh sb="40" eb="41">
      <t>アタイ</t>
    </rPh>
    <rPh sb="42" eb="43">
      <t>ツカ</t>
    </rPh>
    <phoneticPr fontId="1"/>
  </si>
  <si>
    <t>因子分析（DATA=Sheet1）</t>
  </si>
  <si>
    <t>初期解の計算：主因子法（反復あり：minres法と同等）</t>
  </si>
  <si>
    <t>共通性の初期値：SMC</t>
  </si>
  <si>
    <t>因子の回転：（規準化）バリマックス法</t>
  </si>
  <si>
    <t>基本統計量</t>
  </si>
  <si>
    <t>変数</t>
  </si>
  <si>
    <t>ケース数</t>
  </si>
  <si>
    <t>平均値</t>
  </si>
  <si>
    <t>標準偏差</t>
  </si>
  <si>
    <t>相関係数行列</t>
  </si>
  <si>
    <t>＊：欠測値はペアワイス削除</t>
  </si>
  <si>
    <t>相関係数の有意性検定結果p-値（下側三角）/ データ件数（対角及び上側三角）</t>
  </si>
  <si>
    <t>固有値および固有ベクトル（共通性=1，回転前）</t>
  </si>
  <si>
    <t>固有値 / 寄与率 / 累積寄与率</t>
  </si>
  <si>
    <t>固有値の総和　：　39.0000</t>
  </si>
  <si>
    <t>軸番号</t>
  </si>
  <si>
    <t>第1軸</t>
  </si>
  <si>
    <t>第2軸</t>
  </si>
  <si>
    <t>第3軸</t>
  </si>
  <si>
    <t>第4軸</t>
  </si>
  <si>
    <t>第5軸</t>
  </si>
  <si>
    <t>第6軸</t>
  </si>
  <si>
    <t>第7軸</t>
  </si>
  <si>
    <t>第8軸</t>
  </si>
  <si>
    <t>第9軸</t>
  </si>
  <si>
    <t>第10軸</t>
  </si>
  <si>
    <t>固有値</t>
  </si>
  <si>
    <t>寄与率</t>
  </si>
  <si>
    <t>累積寄与率</t>
  </si>
  <si>
    <t>因子負荷量（共通性=1，回転前：主成分係数と同等）</t>
  </si>
  <si>
    <t>第1因子</t>
  </si>
  <si>
    <t>第2因子</t>
  </si>
  <si>
    <t>第3因子</t>
  </si>
  <si>
    <t>第4因子</t>
  </si>
  <si>
    <t>第5因子</t>
  </si>
  <si>
    <t>第6因子</t>
  </si>
  <si>
    <t>第7因子</t>
  </si>
  <si>
    <t>第8因子</t>
  </si>
  <si>
    <t>第9因子</t>
  </si>
  <si>
    <t>第10因子</t>
  </si>
  <si>
    <t>因子負荷量の推定</t>
  </si>
  <si>
    <t>反復回数：14回</t>
  </si>
  <si>
    <t>固有値および固有ベクトル（反復推定後，回転前）</t>
  </si>
  <si>
    <t>因子負荷量（反復推定後，回転前）</t>
  </si>
  <si>
    <t>因子軸の回転</t>
  </si>
  <si>
    <t>反復回数：23回</t>
  </si>
  <si>
    <t>因子負荷量（規準化バリマックス回転後）</t>
  </si>
  <si>
    <t>因子負荷量：回転後　―　２次元ソート</t>
  </si>
  <si>
    <t>共通性</t>
    <rPh sb="0" eb="3">
      <t>キョウツウセイ</t>
    </rPh>
    <phoneticPr fontId="2"/>
  </si>
  <si>
    <t>独自性</t>
    <rPh sb="0" eb="3">
      <t>ドクジセイ</t>
    </rPh>
    <phoneticPr fontId="2"/>
  </si>
  <si>
    <t>固有値</t>
    <rPh sb="0" eb="3">
      <t>コユウチ</t>
    </rPh>
    <phoneticPr fontId="2"/>
  </si>
  <si>
    <t>因子得点係数</t>
  </si>
  <si>
    <t>累積固有値</t>
    <rPh sb="0" eb="2">
      <t>ルイセキ</t>
    </rPh>
    <rPh sb="2" eb="5">
      <t>コユウチ</t>
    </rPh>
    <phoneticPr fontId="2"/>
  </si>
  <si>
    <t>寄与率（対6軸）</t>
    <rPh sb="0" eb="3">
      <t>キヨリツ</t>
    </rPh>
    <rPh sb="4" eb="5">
      <t>タイ</t>
    </rPh>
    <rPh sb="6" eb="7">
      <t>ジク</t>
    </rPh>
    <phoneticPr fontId="2"/>
  </si>
  <si>
    <t>累積寄与率（対6軸）</t>
    <rPh sb="0" eb="2">
      <t>ルイセキ</t>
    </rPh>
    <rPh sb="2" eb="5">
      <t>キヨリツ</t>
    </rPh>
    <rPh sb="6" eb="7">
      <t>タイ</t>
    </rPh>
    <rPh sb="8" eb="9">
      <t>ジク</t>
    </rPh>
    <phoneticPr fontId="2"/>
  </si>
  <si>
    <t>No.</t>
  </si>
  <si>
    <t>回転後の各因子はおおむねよく寄与率がばらついている．【1】</t>
    <rPh sb="0" eb="2">
      <t>カイテン</t>
    </rPh>
    <rPh sb="2" eb="3">
      <t>ゴ</t>
    </rPh>
    <rPh sb="4" eb="7">
      <t>カクインシ</t>
    </rPh>
    <rPh sb="14" eb="16">
      <t>キヨ</t>
    </rPh>
    <rPh sb="16" eb="17">
      <t>リツ</t>
    </rPh>
    <phoneticPr fontId="1"/>
  </si>
  <si>
    <t>やや寄与率の低い「虚構性」は，ウソツキ度合いが強い個人を除くためなど，他とやや違う使い方をするものとして，ほかとは別扱いで良いかもしれない．【2】</t>
    <rPh sb="2" eb="5">
      <t>キヨリツ</t>
    </rPh>
    <rPh sb="6" eb="7">
      <t>ヒク</t>
    </rPh>
    <rPh sb="9" eb="12">
      <t>キョコウセイ</t>
    </rPh>
    <rPh sb="19" eb="21">
      <t>ドア</t>
    </rPh>
    <rPh sb="23" eb="24">
      <t>ツヨ</t>
    </rPh>
    <rPh sb="25" eb="27">
      <t>コジン</t>
    </rPh>
    <rPh sb="28" eb="29">
      <t>ノゾ</t>
    </rPh>
    <rPh sb="35" eb="36">
      <t>タ</t>
    </rPh>
    <rPh sb="39" eb="40">
      <t>チガ</t>
    </rPh>
    <rPh sb="41" eb="42">
      <t>ツカ</t>
    </rPh>
    <rPh sb="43" eb="44">
      <t>カタ</t>
    </rPh>
    <rPh sb="57" eb="59">
      <t>ベツアツカ</t>
    </rPh>
    <rPh sb="61" eb="62">
      <t>ヨ</t>
    </rPh>
    <phoneticPr fontId="1"/>
  </si>
  <si>
    <t>共通性推定前で6因子では全体の固有値の4割しか説明していない．【3】</t>
    <rPh sb="0" eb="3">
      <t>キョウツウセイ</t>
    </rPh>
    <rPh sb="3" eb="5">
      <t>スイテイ</t>
    </rPh>
    <rPh sb="5" eb="6">
      <t>マエ</t>
    </rPh>
    <rPh sb="8" eb="10">
      <t>インシ</t>
    </rPh>
    <rPh sb="12" eb="14">
      <t>ゼンタイ</t>
    </rPh>
    <rPh sb="15" eb="18">
      <t>コユウチ</t>
    </rPh>
    <rPh sb="20" eb="21">
      <t>ワリ</t>
    </rPh>
    <rPh sb="23" eb="25">
      <t>セツメイ</t>
    </rPh>
    <phoneticPr fontId="1"/>
  </si>
  <si>
    <t>回転後の因子負荷行列に，共通性の低い項目が散見される．【4】</t>
    <phoneticPr fontId="1"/>
  </si>
  <si>
    <t>各回答者の，6つの各因子に対する因子得点．行の並びは元データと同じ．1列目の「No.」は元データのまま．【5】</t>
    <rPh sb="0" eb="3">
      <t>カクカイトウ</t>
    </rPh>
    <rPh sb="3" eb="4">
      <t>シャ</t>
    </rPh>
    <rPh sb="9" eb="12">
      <t>カクインシ</t>
    </rPh>
    <rPh sb="13" eb="14">
      <t>タイ</t>
    </rPh>
    <rPh sb="16" eb="18">
      <t>インシ</t>
    </rPh>
    <rPh sb="18" eb="20">
      <t>トクテン</t>
    </rPh>
    <rPh sb="21" eb="22">
      <t>ギョウ</t>
    </rPh>
    <rPh sb="23" eb="24">
      <t>ナラ</t>
    </rPh>
    <rPh sb="26" eb="27">
      <t>モト</t>
    </rPh>
    <rPh sb="31" eb="32">
      <t>オナ</t>
    </rPh>
    <rPh sb="35" eb="36">
      <t>レツ</t>
    </rPh>
    <rPh sb="36" eb="37">
      <t>メ</t>
    </rPh>
    <rPh sb="44" eb="45">
      <t>モト</t>
    </rPh>
    <phoneticPr fontId="1"/>
  </si>
  <si>
    <t>問12．　以下のそれぞれの項目について，あなた自身にあてはまる場合は「はい」，あてはまらない場合は「いいえ」，どちらともいえない場合は「どちらともいえない」のいずれか1つだけ選んで，あてはまる選択肢の番号に○をつけてください．</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</si>
</sst>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
    <numFmt numFmtId="177" formatCode="0.0000"/>
    <numFmt numFmtId="178" formatCode="0.0%"/>
    <numFmt numFmtId="179" formatCode="000"/>
  </numFmts>
  <fonts count="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26">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0" xfId="0" applyAlignment="1">
      <alignment horizontal="right" vertical="center"/>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6"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10" fontId="0" fillId="0" borderId="0" xfId="0" applyNumberFormat="1">
      <alignment vertical="center"/>
    </xf>
    <xf numFmtId="176" fontId="0" fillId="2" borderId="1" xfId="0" applyNumberFormat="1" applyFill="1" applyBorder="1">
      <alignment vertical="center"/>
    </xf>
    <xf numFmtId="176" fontId="0" fillId="0" borderId="1" xfId="0" applyNumberFormat="1" applyBorder="1">
      <alignment vertical="center"/>
    </xf>
    <xf numFmtId="176" fontId="0" fillId="2" borderId="0" xfId="0" applyNumberFormat="1" applyFill="1" applyBorder="1">
      <alignment vertical="center"/>
    </xf>
    <xf numFmtId="176" fontId="0" fillId="0" borderId="0" xfId="0" applyNumberFormat="1" applyBorder="1">
      <alignment vertical="center"/>
    </xf>
    <xf numFmtId="176" fontId="0" fillId="2" borderId="2" xfId="0" applyNumberFormat="1" applyFill="1" applyBorder="1">
      <alignment vertical="center"/>
    </xf>
    <xf numFmtId="176" fontId="0" fillId="0" borderId="2" xfId="0" applyNumberFormat="1" applyBorder="1">
      <alignment vertical="center"/>
    </xf>
    <xf numFmtId="0" fontId="0" fillId="0" borderId="0" xfId="0" applyFill="1" applyBorder="1">
      <alignment vertical="center"/>
    </xf>
    <xf numFmtId="0" fontId="0" fillId="0" borderId="0" xfId="0" applyFill="1" applyBorder="1" applyAlignment="1">
      <alignment vertical="center"/>
    </xf>
    <xf numFmtId="178" fontId="5" fillId="0" borderId="0" xfId="1" applyNumberFormat="1" applyFont="1">
      <alignment vertical="center"/>
    </xf>
    <xf numFmtId="179" fontId="0" fillId="0" borderId="0" xfId="0" applyNumberFormat="1">
      <alignment vertical="center"/>
    </xf>
    <xf numFmtId="0" fontId="0" fillId="0" borderId="0" xfId="0" applyNumberFormat="1">
      <alignment vertical="center"/>
    </xf>
    <xf numFmtId="0" fontId="0" fillId="0" borderId="0" xfId="0" applyAlignment="1">
      <alignmen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固有値</c:v>
          </c:tx>
          <c:cat>
            <c:strLit>
              <c:ptCount val="10"/>
              <c:pt idx="0">
                <c:v>第1軸</c:v>
              </c:pt>
              <c:pt idx="1">
                <c:v>第2軸</c:v>
              </c:pt>
              <c:pt idx="2">
                <c:v>第3軸</c:v>
              </c:pt>
              <c:pt idx="3">
                <c:v>第4軸</c:v>
              </c:pt>
              <c:pt idx="4">
                <c:v>第5軸</c:v>
              </c:pt>
              <c:pt idx="5">
                <c:v>第6軸</c:v>
              </c:pt>
              <c:pt idx="6">
                <c:v>第7軸</c:v>
              </c:pt>
              <c:pt idx="7">
                <c:v>第8軸</c:v>
              </c:pt>
              <c:pt idx="8">
                <c:v>第9軸</c:v>
              </c:pt>
              <c:pt idx="9">
                <c:v>第10軸</c:v>
              </c:pt>
            </c:strLit>
          </c:cat>
          <c:val>
            <c:numLit>
              <c:formatCode>General</c:formatCode>
              <c:ptCount val="10"/>
              <c:pt idx="0">
                <c:v>5.1393926850462801</c:v>
              </c:pt>
              <c:pt idx="1">
                <c:v>2.9517853236018885</c:v>
              </c:pt>
              <c:pt idx="2">
                <c:v>2.4499381656442143</c:v>
              </c:pt>
              <c:pt idx="3">
                <c:v>1.9870415876937553</c:v>
              </c:pt>
              <c:pt idx="4">
                <c:v>1.7818728048841925</c:v>
              </c:pt>
              <c:pt idx="5">
                <c:v>1.6368922869125573</c:v>
              </c:pt>
              <c:pt idx="6">
                <c:v>1.2793033815540087</c:v>
              </c:pt>
              <c:pt idx="7">
                <c:v>1.2210323350773393</c:v>
              </c:pt>
              <c:pt idx="8">
                <c:v>1.1410362334345734</c:v>
              </c:pt>
              <c:pt idx="9">
                <c:v>1.1146005389852147</c:v>
              </c:pt>
            </c:numLit>
          </c:val>
          <c:smooth val="0"/>
        </c:ser>
        <c:dLbls>
          <c:showLegendKey val="0"/>
          <c:showVal val="0"/>
          <c:showCatName val="0"/>
          <c:showSerName val="0"/>
          <c:showPercent val="0"/>
          <c:showBubbleSize val="0"/>
        </c:dLbls>
        <c:marker val="1"/>
        <c:smooth val="0"/>
        <c:axId val="94459776"/>
        <c:axId val="94461312"/>
      </c:lineChart>
      <c:catAx>
        <c:axId val="94459776"/>
        <c:scaling>
          <c:orientation val="minMax"/>
        </c:scaling>
        <c:delete val="0"/>
        <c:axPos val="b"/>
        <c:majorGridlines/>
        <c:numFmt formatCode="General" sourceLinked="1"/>
        <c:majorTickMark val="none"/>
        <c:minorTickMark val="none"/>
        <c:tickLblPos val="nextTo"/>
        <c:crossAx val="94461312"/>
        <c:crosses val="autoZero"/>
        <c:auto val="1"/>
        <c:lblAlgn val="ctr"/>
        <c:lblOffset val="100"/>
        <c:noMultiLvlLbl val="0"/>
      </c:catAx>
      <c:valAx>
        <c:axId val="94461312"/>
        <c:scaling>
          <c:orientation val="minMax"/>
        </c:scaling>
        <c:delete val="0"/>
        <c:axPos val="l"/>
        <c:majorGridlines/>
        <c:numFmt formatCode="General" sourceLinked="1"/>
        <c:majorTickMark val="none"/>
        <c:minorTickMark val="none"/>
        <c:tickLblPos val="nextTo"/>
        <c:crossAx val="9445977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209550</xdr:colOff>
      <xdr:row>139</xdr:row>
      <xdr:rowOff>114300</xdr:rowOff>
    </xdr:from>
    <xdr:to>
      <xdr:col>18</xdr:col>
      <xdr:colOff>666750</xdr:colOff>
      <xdr:row>155</xdr:row>
      <xdr:rowOff>114300</xdr:rowOff>
    </xdr:to>
    <xdr:graphicFrame macro="">
      <xdr:nvGraphicFramePr>
        <xdr:cNvPr id="205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workbookViewId="0"/>
  </sheetViews>
  <sheetFormatPr defaultRowHeight="13.5" x14ac:dyDescent="0.15"/>
  <sheetData>
    <row r="1" spans="1:10" x14ac:dyDescent="0.15">
      <c r="A1" t="s">
        <v>0</v>
      </c>
    </row>
    <row r="3" spans="1:10" x14ac:dyDescent="0.15">
      <c r="B3" t="s">
        <v>1</v>
      </c>
      <c r="C3" t="s">
        <v>5</v>
      </c>
    </row>
    <row r="4" spans="1:10" x14ac:dyDescent="0.15">
      <c r="B4" t="s">
        <v>2</v>
      </c>
      <c r="C4" t="s">
        <v>6</v>
      </c>
    </row>
    <row r="5" spans="1:10" x14ac:dyDescent="0.15">
      <c r="B5" t="s">
        <v>3</v>
      </c>
      <c r="C5" t="s">
        <v>4</v>
      </c>
    </row>
    <row r="6" spans="1:10" x14ac:dyDescent="0.15">
      <c r="B6" t="s">
        <v>7</v>
      </c>
      <c r="C6" t="s">
        <v>8</v>
      </c>
    </row>
    <row r="8" spans="1:10" x14ac:dyDescent="0.15">
      <c r="A8" t="s">
        <v>9</v>
      </c>
    </row>
    <row r="10" spans="1:10" x14ac:dyDescent="0.15">
      <c r="B10" t="s">
        <v>10</v>
      </c>
      <c r="C10" t="s">
        <v>11</v>
      </c>
    </row>
    <row r="11" spans="1:10" x14ac:dyDescent="0.15">
      <c r="B11" t="s">
        <v>2</v>
      </c>
      <c r="C11" t="s">
        <v>12</v>
      </c>
    </row>
    <row r="12" spans="1:10" x14ac:dyDescent="0.15">
      <c r="C12" t="s">
        <v>13</v>
      </c>
    </row>
    <row r="14" spans="1:10" x14ac:dyDescent="0.15">
      <c r="A14" t="s">
        <v>14</v>
      </c>
    </row>
    <row r="16" spans="1:10" x14ac:dyDescent="0.15">
      <c r="B16" s="25" t="s">
        <v>187</v>
      </c>
      <c r="C16" s="25"/>
      <c r="D16" s="25"/>
      <c r="E16" s="25"/>
      <c r="F16" s="25"/>
      <c r="G16" s="25"/>
      <c r="H16" s="25"/>
      <c r="I16" s="25"/>
      <c r="J16" s="25"/>
    </row>
    <row r="17" spans="2:10" x14ac:dyDescent="0.15">
      <c r="B17" s="25"/>
      <c r="C17" s="25"/>
      <c r="D17" s="25"/>
      <c r="E17" s="25"/>
      <c r="F17" s="25"/>
      <c r="G17" s="25"/>
      <c r="H17" s="25"/>
      <c r="I17" s="25"/>
      <c r="J17" s="25"/>
    </row>
    <row r="18" spans="2:10" x14ac:dyDescent="0.15">
      <c r="B18" s="25"/>
      <c r="C18" s="25"/>
      <c r="D18" s="25"/>
      <c r="E18" s="25"/>
      <c r="F18" s="25"/>
      <c r="G18" s="25"/>
      <c r="H18" s="25"/>
      <c r="I18" s="25"/>
      <c r="J18" s="25"/>
    </row>
    <row r="20" spans="2:10" x14ac:dyDescent="0.15">
      <c r="H20" s="7">
        <v>1</v>
      </c>
      <c r="I20" s="7">
        <v>2</v>
      </c>
      <c r="J20" s="7">
        <v>3</v>
      </c>
    </row>
    <row r="21" spans="2:10" x14ac:dyDescent="0.15">
      <c r="H21" s="8" t="s">
        <v>78</v>
      </c>
      <c r="I21" s="8" t="s">
        <v>79</v>
      </c>
      <c r="J21" s="8" t="s">
        <v>81</v>
      </c>
    </row>
    <row r="22" spans="2:10" x14ac:dyDescent="0.15">
      <c r="H22" s="8"/>
      <c r="I22" s="8" t="s">
        <v>80</v>
      </c>
      <c r="J22" s="8"/>
    </row>
    <row r="23" spans="2:10" x14ac:dyDescent="0.15">
      <c r="B23" s="5" t="s">
        <v>82</v>
      </c>
      <c r="C23" s="6"/>
      <c r="D23" s="6"/>
      <c r="E23" s="6"/>
      <c r="F23" s="6"/>
      <c r="G23" s="6"/>
      <c r="H23" s="9">
        <v>1</v>
      </c>
      <c r="I23" s="9">
        <v>2</v>
      </c>
      <c r="J23" s="9">
        <v>3</v>
      </c>
    </row>
    <row r="24" spans="2:10" x14ac:dyDescent="0.15">
      <c r="B24" s="5" t="s">
        <v>83</v>
      </c>
      <c r="C24" s="6"/>
      <c r="D24" s="6"/>
      <c r="E24" s="6"/>
      <c r="F24" s="6"/>
      <c r="G24" s="6"/>
      <c r="H24" s="9">
        <v>1</v>
      </c>
      <c r="I24" s="9">
        <v>2</v>
      </c>
      <c r="J24" s="9">
        <v>3</v>
      </c>
    </row>
    <row r="25" spans="2:10" x14ac:dyDescent="0.15">
      <c r="B25" s="5" t="s">
        <v>84</v>
      </c>
      <c r="C25" s="6"/>
      <c r="D25" s="6"/>
      <c r="E25" s="6"/>
      <c r="F25" s="6"/>
      <c r="G25" s="6"/>
      <c r="H25" s="9">
        <v>1</v>
      </c>
      <c r="I25" s="9">
        <v>2</v>
      </c>
      <c r="J25" s="9">
        <v>3</v>
      </c>
    </row>
    <row r="26" spans="2:10" x14ac:dyDescent="0.15">
      <c r="B26" s="5" t="s">
        <v>85</v>
      </c>
      <c r="C26" s="6"/>
      <c r="D26" s="6"/>
      <c r="E26" s="6"/>
      <c r="F26" s="6"/>
      <c r="G26" s="6"/>
      <c r="H26" s="9">
        <v>1</v>
      </c>
      <c r="I26" s="9">
        <v>2</v>
      </c>
      <c r="J26" s="9">
        <v>3</v>
      </c>
    </row>
    <row r="27" spans="2:10" x14ac:dyDescent="0.15">
      <c r="B27" s="5" t="s">
        <v>86</v>
      </c>
      <c r="C27" s="6"/>
      <c r="D27" s="6"/>
      <c r="E27" s="6"/>
      <c r="F27" s="6"/>
      <c r="G27" s="6"/>
      <c r="H27" s="9">
        <v>1</v>
      </c>
      <c r="I27" s="9">
        <v>2</v>
      </c>
      <c r="J27" s="9">
        <v>3</v>
      </c>
    </row>
    <row r="28" spans="2:10" x14ac:dyDescent="0.15">
      <c r="B28" s="5" t="s">
        <v>87</v>
      </c>
      <c r="C28" s="6"/>
      <c r="D28" s="6"/>
      <c r="E28" s="6"/>
      <c r="F28" s="6"/>
      <c r="G28" s="6"/>
      <c r="H28" s="9">
        <v>1</v>
      </c>
      <c r="I28" s="9">
        <v>2</v>
      </c>
      <c r="J28" s="9">
        <v>3</v>
      </c>
    </row>
    <row r="29" spans="2:10" x14ac:dyDescent="0.15">
      <c r="B29" s="5" t="s">
        <v>88</v>
      </c>
      <c r="C29" s="6"/>
      <c r="D29" s="6"/>
      <c r="E29" s="6"/>
      <c r="F29" s="6"/>
      <c r="G29" s="6"/>
      <c r="H29" s="9">
        <v>1</v>
      </c>
      <c r="I29" s="9">
        <v>2</v>
      </c>
      <c r="J29" s="9">
        <v>3</v>
      </c>
    </row>
    <row r="30" spans="2:10" x14ac:dyDescent="0.15">
      <c r="B30" s="5" t="s">
        <v>89</v>
      </c>
      <c r="C30" s="6"/>
      <c r="D30" s="6"/>
      <c r="E30" s="6"/>
      <c r="F30" s="6"/>
      <c r="G30" s="6"/>
      <c r="H30" s="9">
        <v>1</v>
      </c>
      <c r="I30" s="9">
        <v>2</v>
      </c>
      <c r="J30" s="9">
        <v>3</v>
      </c>
    </row>
    <row r="31" spans="2:10" x14ac:dyDescent="0.15">
      <c r="B31" s="5" t="s">
        <v>90</v>
      </c>
      <c r="C31" s="6"/>
      <c r="D31" s="6"/>
      <c r="E31" s="6"/>
      <c r="F31" s="6"/>
      <c r="G31" s="6"/>
      <c r="H31" s="9">
        <v>1</v>
      </c>
      <c r="I31" s="9">
        <v>2</v>
      </c>
      <c r="J31" s="9">
        <v>3</v>
      </c>
    </row>
    <row r="32" spans="2:10" x14ac:dyDescent="0.15">
      <c r="B32" s="5" t="s">
        <v>91</v>
      </c>
      <c r="C32" s="6"/>
      <c r="D32" s="6"/>
      <c r="E32" s="6"/>
      <c r="F32" s="6"/>
      <c r="G32" s="6"/>
      <c r="H32" s="9">
        <v>1</v>
      </c>
      <c r="I32" s="9">
        <v>2</v>
      </c>
      <c r="J32" s="9">
        <v>3</v>
      </c>
    </row>
    <row r="33" spans="2:10" x14ac:dyDescent="0.15">
      <c r="B33" s="5" t="s">
        <v>92</v>
      </c>
      <c r="C33" s="6"/>
      <c r="D33" s="6"/>
      <c r="E33" s="6"/>
      <c r="F33" s="6"/>
      <c r="G33" s="6"/>
      <c r="H33" s="9">
        <v>1</v>
      </c>
      <c r="I33" s="9">
        <v>2</v>
      </c>
      <c r="J33" s="9">
        <v>3</v>
      </c>
    </row>
    <row r="34" spans="2:10" x14ac:dyDescent="0.15">
      <c r="B34" s="5" t="s">
        <v>93</v>
      </c>
      <c r="C34" s="6"/>
      <c r="D34" s="6"/>
      <c r="E34" s="6"/>
      <c r="F34" s="6"/>
      <c r="G34" s="6"/>
      <c r="H34" s="9">
        <v>1</v>
      </c>
      <c r="I34" s="9">
        <v>2</v>
      </c>
      <c r="J34" s="9">
        <v>3</v>
      </c>
    </row>
    <row r="35" spans="2:10" x14ac:dyDescent="0.15">
      <c r="B35" s="5" t="s">
        <v>94</v>
      </c>
      <c r="C35" s="6"/>
      <c r="D35" s="6"/>
      <c r="E35" s="6"/>
      <c r="F35" s="6"/>
      <c r="G35" s="6"/>
      <c r="H35" s="9">
        <v>1</v>
      </c>
      <c r="I35" s="9">
        <v>2</v>
      </c>
      <c r="J35" s="9">
        <v>3</v>
      </c>
    </row>
    <row r="36" spans="2:10" x14ac:dyDescent="0.15">
      <c r="B36" s="5" t="s">
        <v>95</v>
      </c>
      <c r="C36" s="6"/>
      <c r="D36" s="6"/>
      <c r="E36" s="6"/>
      <c r="F36" s="6"/>
      <c r="G36" s="6"/>
      <c r="H36" s="9">
        <v>1</v>
      </c>
      <c r="I36" s="9">
        <v>2</v>
      </c>
      <c r="J36" s="9">
        <v>3</v>
      </c>
    </row>
    <row r="37" spans="2:10" x14ac:dyDescent="0.15">
      <c r="B37" s="5" t="s">
        <v>96</v>
      </c>
      <c r="C37" s="6"/>
      <c r="D37" s="6"/>
      <c r="E37" s="6"/>
      <c r="F37" s="6"/>
      <c r="G37" s="6"/>
      <c r="H37" s="9">
        <v>1</v>
      </c>
      <c r="I37" s="9">
        <v>2</v>
      </c>
      <c r="J37" s="9">
        <v>3</v>
      </c>
    </row>
    <row r="38" spans="2:10" x14ac:dyDescent="0.15">
      <c r="B38" s="5" t="s">
        <v>97</v>
      </c>
      <c r="C38" s="6"/>
      <c r="D38" s="6"/>
      <c r="E38" s="6"/>
      <c r="F38" s="6"/>
      <c r="G38" s="6"/>
      <c r="H38" s="9">
        <v>1</v>
      </c>
      <c r="I38" s="9">
        <v>2</v>
      </c>
      <c r="J38" s="9">
        <v>3</v>
      </c>
    </row>
    <row r="39" spans="2:10" x14ac:dyDescent="0.15">
      <c r="B39" s="5" t="s">
        <v>98</v>
      </c>
      <c r="C39" s="6"/>
      <c r="D39" s="6"/>
      <c r="E39" s="6"/>
      <c r="F39" s="6"/>
      <c r="G39" s="6"/>
      <c r="H39" s="9">
        <v>1</v>
      </c>
      <c r="I39" s="9">
        <v>2</v>
      </c>
      <c r="J39" s="9">
        <v>3</v>
      </c>
    </row>
    <row r="40" spans="2:10" x14ac:dyDescent="0.15">
      <c r="B40" s="5" t="s">
        <v>99</v>
      </c>
      <c r="C40" s="6"/>
      <c r="D40" s="6"/>
      <c r="E40" s="6"/>
      <c r="F40" s="6"/>
      <c r="G40" s="6"/>
      <c r="H40" s="9">
        <v>1</v>
      </c>
      <c r="I40" s="9">
        <v>2</v>
      </c>
      <c r="J40" s="9">
        <v>3</v>
      </c>
    </row>
    <row r="41" spans="2:10" x14ac:dyDescent="0.15">
      <c r="B41" s="5" t="s">
        <v>100</v>
      </c>
      <c r="C41" s="6"/>
      <c r="D41" s="6"/>
      <c r="E41" s="6"/>
      <c r="F41" s="6"/>
      <c r="G41" s="6"/>
      <c r="H41" s="9">
        <v>1</v>
      </c>
      <c r="I41" s="9">
        <v>2</v>
      </c>
      <c r="J41" s="9">
        <v>3</v>
      </c>
    </row>
    <row r="42" spans="2:10" x14ac:dyDescent="0.15">
      <c r="B42" s="5" t="s">
        <v>101</v>
      </c>
      <c r="C42" s="6"/>
      <c r="D42" s="6"/>
      <c r="E42" s="6"/>
      <c r="F42" s="6"/>
      <c r="G42" s="6"/>
      <c r="H42" s="9">
        <v>1</v>
      </c>
      <c r="I42" s="9">
        <v>2</v>
      </c>
      <c r="J42" s="9">
        <v>3</v>
      </c>
    </row>
    <row r="43" spans="2:10" x14ac:dyDescent="0.15">
      <c r="B43" s="5" t="s">
        <v>102</v>
      </c>
      <c r="C43" s="6"/>
      <c r="D43" s="6"/>
      <c r="E43" s="6"/>
      <c r="F43" s="6"/>
      <c r="G43" s="6"/>
      <c r="H43" s="9">
        <v>1</v>
      </c>
      <c r="I43" s="9">
        <v>2</v>
      </c>
      <c r="J43" s="9">
        <v>3</v>
      </c>
    </row>
    <row r="44" spans="2:10" x14ac:dyDescent="0.15">
      <c r="B44" s="5" t="s">
        <v>103</v>
      </c>
      <c r="C44" s="6"/>
      <c r="D44" s="6"/>
      <c r="E44" s="6"/>
      <c r="F44" s="6"/>
      <c r="G44" s="6"/>
      <c r="H44" s="9">
        <v>1</v>
      </c>
      <c r="I44" s="9">
        <v>2</v>
      </c>
      <c r="J44" s="9">
        <v>3</v>
      </c>
    </row>
    <row r="45" spans="2:10" x14ac:dyDescent="0.15">
      <c r="B45" s="5" t="s">
        <v>104</v>
      </c>
      <c r="C45" s="6"/>
      <c r="D45" s="6"/>
      <c r="E45" s="6"/>
      <c r="F45" s="6"/>
      <c r="G45" s="6"/>
      <c r="H45" s="9">
        <v>1</v>
      </c>
      <c r="I45" s="9">
        <v>2</v>
      </c>
      <c r="J45" s="9">
        <v>3</v>
      </c>
    </row>
    <row r="46" spans="2:10" x14ac:dyDescent="0.15">
      <c r="B46" s="5" t="s">
        <v>105</v>
      </c>
      <c r="C46" s="6"/>
      <c r="D46" s="6"/>
      <c r="E46" s="6"/>
      <c r="F46" s="6"/>
      <c r="G46" s="6"/>
      <c r="H46" s="9">
        <v>1</v>
      </c>
      <c r="I46" s="9">
        <v>2</v>
      </c>
      <c r="J46" s="9">
        <v>3</v>
      </c>
    </row>
    <row r="47" spans="2:10" x14ac:dyDescent="0.15">
      <c r="B47" s="5" t="s">
        <v>106</v>
      </c>
      <c r="C47" s="6"/>
      <c r="D47" s="6"/>
      <c r="E47" s="6"/>
      <c r="F47" s="6"/>
      <c r="G47" s="6"/>
      <c r="H47" s="9">
        <v>1</v>
      </c>
      <c r="I47" s="9">
        <v>2</v>
      </c>
      <c r="J47" s="9">
        <v>3</v>
      </c>
    </row>
    <row r="48" spans="2:10" x14ac:dyDescent="0.15">
      <c r="B48" s="5" t="s">
        <v>107</v>
      </c>
      <c r="C48" s="6"/>
      <c r="D48" s="6"/>
      <c r="E48" s="6"/>
      <c r="F48" s="6"/>
      <c r="G48" s="6"/>
      <c r="H48" s="9">
        <v>1</v>
      </c>
      <c r="I48" s="9">
        <v>2</v>
      </c>
      <c r="J48" s="9">
        <v>3</v>
      </c>
    </row>
    <row r="49" spans="2:10" x14ac:dyDescent="0.15">
      <c r="B49" s="5" t="s">
        <v>108</v>
      </c>
      <c r="C49" s="6"/>
      <c r="D49" s="6"/>
      <c r="E49" s="6"/>
      <c r="F49" s="6"/>
      <c r="G49" s="6"/>
      <c r="H49" s="9">
        <v>1</v>
      </c>
      <c r="I49" s="9">
        <v>2</v>
      </c>
      <c r="J49" s="9">
        <v>3</v>
      </c>
    </row>
    <row r="50" spans="2:10" x14ac:dyDescent="0.15">
      <c r="B50" s="5" t="s">
        <v>109</v>
      </c>
      <c r="C50" s="6"/>
      <c r="D50" s="6"/>
      <c r="E50" s="6"/>
      <c r="F50" s="6"/>
      <c r="G50" s="6"/>
      <c r="H50" s="9">
        <v>1</v>
      </c>
      <c r="I50" s="9">
        <v>2</v>
      </c>
      <c r="J50" s="9">
        <v>3</v>
      </c>
    </row>
    <row r="51" spans="2:10" x14ac:dyDescent="0.15">
      <c r="B51" s="5" t="s">
        <v>110</v>
      </c>
      <c r="C51" s="6"/>
      <c r="D51" s="6"/>
      <c r="E51" s="6"/>
      <c r="F51" s="6"/>
      <c r="G51" s="6"/>
      <c r="H51" s="9">
        <v>1</v>
      </c>
      <c r="I51" s="9">
        <v>2</v>
      </c>
      <c r="J51" s="9">
        <v>3</v>
      </c>
    </row>
    <row r="52" spans="2:10" x14ac:dyDescent="0.15">
      <c r="B52" s="5" t="s">
        <v>111</v>
      </c>
      <c r="C52" s="6"/>
      <c r="D52" s="6"/>
      <c r="E52" s="6"/>
      <c r="F52" s="6"/>
      <c r="G52" s="6"/>
      <c r="H52" s="9">
        <v>1</v>
      </c>
      <c r="I52" s="9">
        <v>2</v>
      </c>
      <c r="J52" s="9">
        <v>3</v>
      </c>
    </row>
    <row r="53" spans="2:10" x14ac:dyDescent="0.15">
      <c r="B53" s="5" t="s">
        <v>112</v>
      </c>
      <c r="C53" s="6"/>
      <c r="D53" s="6"/>
      <c r="E53" s="6"/>
      <c r="F53" s="6"/>
      <c r="G53" s="6"/>
      <c r="H53" s="9">
        <v>1</v>
      </c>
      <c r="I53" s="9">
        <v>2</v>
      </c>
      <c r="J53" s="9">
        <v>3</v>
      </c>
    </row>
    <row r="54" spans="2:10" x14ac:dyDescent="0.15">
      <c r="B54" s="5" t="s">
        <v>113</v>
      </c>
      <c r="C54" s="6"/>
      <c r="D54" s="6"/>
      <c r="E54" s="6"/>
      <c r="F54" s="6"/>
      <c r="G54" s="6"/>
      <c r="H54" s="9">
        <v>1</v>
      </c>
      <c r="I54" s="9">
        <v>2</v>
      </c>
      <c r="J54" s="9">
        <v>3</v>
      </c>
    </row>
    <row r="55" spans="2:10" x14ac:dyDescent="0.15">
      <c r="B55" s="5" t="s">
        <v>114</v>
      </c>
      <c r="C55" s="6"/>
      <c r="D55" s="6"/>
      <c r="E55" s="6"/>
      <c r="F55" s="6"/>
      <c r="G55" s="6"/>
      <c r="H55" s="9">
        <v>1</v>
      </c>
      <c r="I55" s="9">
        <v>2</v>
      </c>
      <c r="J55" s="9">
        <v>3</v>
      </c>
    </row>
    <row r="56" spans="2:10" x14ac:dyDescent="0.15">
      <c r="B56" s="5" t="s">
        <v>115</v>
      </c>
      <c r="C56" s="6"/>
      <c r="D56" s="6"/>
      <c r="E56" s="6"/>
      <c r="F56" s="6"/>
      <c r="G56" s="6"/>
      <c r="H56" s="9">
        <v>1</v>
      </c>
      <c r="I56" s="9">
        <v>2</v>
      </c>
      <c r="J56" s="9">
        <v>3</v>
      </c>
    </row>
    <row r="57" spans="2:10" x14ac:dyDescent="0.15">
      <c r="B57" s="5" t="s">
        <v>116</v>
      </c>
      <c r="C57" s="6"/>
      <c r="D57" s="6"/>
      <c r="E57" s="6"/>
      <c r="F57" s="6"/>
      <c r="G57" s="6"/>
      <c r="H57" s="9">
        <v>1</v>
      </c>
      <c r="I57" s="9">
        <v>2</v>
      </c>
      <c r="J57" s="9">
        <v>3</v>
      </c>
    </row>
    <row r="58" spans="2:10" x14ac:dyDescent="0.15">
      <c r="B58" s="5" t="s">
        <v>117</v>
      </c>
      <c r="C58" s="6"/>
      <c r="D58" s="6"/>
      <c r="E58" s="6"/>
      <c r="F58" s="6"/>
      <c r="G58" s="6"/>
      <c r="H58" s="9">
        <v>1</v>
      </c>
      <c r="I58" s="9">
        <v>2</v>
      </c>
      <c r="J58" s="9">
        <v>3</v>
      </c>
    </row>
    <row r="59" spans="2:10" x14ac:dyDescent="0.15">
      <c r="B59" s="5" t="s">
        <v>118</v>
      </c>
      <c r="C59" s="6"/>
      <c r="D59" s="6"/>
      <c r="E59" s="6"/>
      <c r="F59" s="6"/>
      <c r="G59" s="6"/>
      <c r="H59" s="9">
        <v>1</v>
      </c>
      <c r="I59" s="9">
        <v>2</v>
      </c>
      <c r="J59" s="9">
        <v>3</v>
      </c>
    </row>
    <row r="60" spans="2:10" x14ac:dyDescent="0.15">
      <c r="B60" s="5" t="s">
        <v>119</v>
      </c>
      <c r="C60" s="6"/>
      <c r="D60" s="6"/>
      <c r="E60" s="6"/>
      <c r="F60" s="6"/>
      <c r="G60" s="6"/>
      <c r="H60" s="9">
        <v>1</v>
      </c>
      <c r="I60" s="9">
        <v>2</v>
      </c>
      <c r="J60" s="9">
        <v>3</v>
      </c>
    </row>
    <row r="61" spans="2:10" x14ac:dyDescent="0.15">
      <c r="B61" s="5" t="s">
        <v>120</v>
      </c>
      <c r="C61" s="6"/>
      <c r="D61" s="6"/>
      <c r="E61" s="6"/>
      <c r="F61" s="6"/>
      <c r="G61" s="6"/>
      <c r="H61" s="9">
        <v>1</v>
      </c>
      <c r="I61" s="9">
        <v>2</v>
      </c>
      <c r="J61" s="9">
        <v>3</v>
      </c>
    </row>
    <row r="63" spans="2:10" x14ac:dyDescent="0.15">
      <c r="B63" t="s">
        <v>125</v>
      </c>
    </row>
    <row r="64" spans="2:10" x14ac:dyDescent="0.15">
      <c r="C64" t="s">
        <v>121</v>
      </c>
      <c r="E64" t="s">
        <v>124</v>
      </c>
      <c r="F64">
        <v>2</v>
      </c>
    </row>
    <row r="65" spans="1:6" x14ac:dyDescent="0.15">
      <c r="C65" t="s">
        <v>122</v>
      </c>
      <c r="E65" t="s">
        <v>124</v>
      </c>
      <c r="F65">
        <v>1</v>
      </c>
    </row>
    <row r="66" spans="1:6" x14ac:dyDescent="0.15">
      <c r="C66" t="s">
        <v>123</v>
      </c>
      <c r="E66" t="s">
        <v>124</v>
      </c>
      <c r="F66">
        <v>0</v>
      </c>
    </row>
    <row r="68" spans="1:6" x14ac:dyDescent="0.15">
      <c r="A68" t="s">
        <v>77</v>
      </c>
    </row>
  </sheetData>
  <mergeCells count="1">
    <mergeCell ref="B16:J18"/>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30"/>
  <sheetViews>
    <sheetView workbookViewId="0"/>
  </sheetViews>
  <sheetFormatPr defaultRowHeight="13.5" x14ac:dyDescent="0.15"/>
  <sheetData>
    <row r="1" spans="1:4" x14ac:dyDescent="0.15">
      <c r="A1" t="s">
        <v>126</v>
      </c>
    </row>
    <row r="3" spans="1:4" x14ac:dyDescent="0.15">
      <c r="A3" t="s">
        <v>127</v>
      </c>
    </row>
    <row r="4" spans="1:4" x14ac:dyDescent="0.15">
      <c r="A4" t="s">
        <v>128</v>
      </c>
    </row>
    <row r="5" spans="1:4" x14ac:dyDescent="0.15">
      <c r="A5" t="s">
        <v>129</v>
      </c>
    </row>
    <row r="7" spans="1:4" x14ac:dyDescent="0.15">
      <c r="A7" t="s">
        <v>130</v>
      </c>
    </row>
    <row r="9" spans="1:4" x14ac:dyDescent="0.15">
      <c r="A9" t="s">
        <v>131</v>
      </c>
      <c r="B9" t="s">
        <v>132</v>
      </c>
      <c r="C9" t="s">
        <v>133</v>
      </c>
      <c r="D9" t="s">
        <v>134</v>
      </c>
    </row>
    <row r="10" spans="1:4" x14ac:dyDescent="0.15">
      <c r="A10" t="s">
        <v>21</v>
      </c>
      <c r="B10">
        <v>859</v>
      </c>
      <c r="C10" s="10">
        <v>1.5157159487776466</v>
      </c>
      <c r="D10" s="10">
        <v>0.66421855403115093</v>
      </c>
    </row>
    <row r="11" spans="1:4" x14ac:dyDescent="0.15">
      <c r="A11" t="s">
        <v>57</v>
      </c>
      <c r="B11">
        <v>859</v>
      </c>
      <c r="C11" s="10">
        <v>1.5285215366705478</v>
      </c>
      <c r="D11" s="10">
        <v>0.67077801812067939</v>
      </c>
    </row>
    <row r="12" spans="1:4" x14ac:dyDescent="0.15">
      <c r="A12" t="s">
        <v>60</v>
      </c>
      <c r="B12">
        <v>859</v>
      </c>
      <c r="C12" s="10">
        <v>0.37019790454016299</v>
      </c>
      <c r="D12" s="10">
        <v>0.58165132094446725</v>
      </c>
    </row>
    <row r="13" spans="1:4" x14ac:dyDescent="0.15">
      <c r="A13" t="s">
        <v>23</v>
      </c>
      <c r="B13">
        <v>859</v>
      </c>
      <c r="C13" s="10">
        <v>1.0395809080325948</v>
      </c>
      <c r="D13" s="10">
        <v>0.71338701717821329</v>
      </c>
    </row>
    <row r="14" spans="1:4" x14ac:dyDescent="0.15">
      <c r="A14" t="s">
        <v>26</v>
      </c>
      <c r="B14">
        <v>859</v>
      </c>
      <c r="C14" s="10">
        <v>0.9033760186263099</v>
      </c>
      <c r="D14" s="10">
        <v>0.79551496973338665</v>
      </c>
    </row>
    <row r="15" spans="1:4" x14ac:dyDescent="0.15">
      <c r="A15" t="s">
        <v>20</v>
      </c>
      <c r="B15">
        <v>859</v>
      </c>
      <c r="C15" s="10">
        <v>1.1059371362048878</v>
      </c>
      <c r="D15" s="10">
        <v>0.80017460259929252</v>
      </c>
    </row>
    <row r="16" spans="1:4" x14ac:dyDescent="0.15">
      <c r="A16" t="s">
        <v>27</v>
      </c>
      <c r="B16">
        <v>859</v>
      </c>
      <c r="C16" s="10">
        <v>1.0093131548311995</v>
      </c>
      <c r="D16" s="10">
        <v>0.73374021459850269</v>
      </c>
    </row>
    <row r="17" spans="1:4" x14ac:dyDescent="0.15">
      <c r="A17" t="s">
        <v>32</v>
      </c>
      <c r="B17">
        <v>859</v>
      </c>
      <c r="C17" s="10">
        <v>1.4854481955762517</v>
      </c>
      <c r="D17" s="10">
        <v>0.72787337717418565</v>
      </c>
    </row>
    <row r="18" spans="1:4" x14ac:dyDescent="0.15">
      <c r="A18" t="s">
        <v>48</v>
      </c>
      <c r="B18">
        <v>859</v>
      </c>
      <c r="C18" s="10">
        <v>1.2363213038416778</v>
      </c>
      <c r="D18" s="10">
        <v>0.63044992196266247</v>
      </c>
    </row>
    <row r="19" spans="1:4" x14ac:dyDescent="0.15">
      <c r="A19" t="s">
        <v>55</v>
      </c>
      <c r="B19">
        <v>859</v>
      </c>
      <c r="C19" s="10">
        <v>0.72991850989522733</v>
      </c>
      <c r="D19" s="10">
        <v>0.81887771734389347</v>
      </c>
    </row>
    <row r="20" spans="1:4" x14ac:dyDescent="0.15">
      <c r="A20" t="s">
        <v>47</v>
      </c>
      <c r="B20">
        <v>859</v>
      </c>
      <c r="C20" s="10">
        <v>0.634458672875438</v>
      </c>
      <c r="D20" s="10">
        <v>0.6613012735928907</v>
      </c>
    </row>
    <row r="21" spans="1:4" x14ac:dyDescent="0.15">
      <c r="A21" t="s">
        <v>25</v>
      </c>
      <c r="B21">
        <v>859</v>
      </c>
      <c r="C21" s="10">
        <v>1.067520372526193</v>
      </c>
      <c r="D21" s="10">
        <v>0.69638076889283607</v>
      </c>
    </row>
    <row r="22" spans="1:4" x14ac:dyDescent="0.15">
      <c r="A22" t="s">
        <v>53</v>
      </c>
      <c r="B22">
        <v>859</v>
      </c>
      <c r="C22" s="10">
        <v>1.2619324796274742</v>
      </c>
      <c r="D22" s="10">
        <v>0.61076702138380434</v>
      </c>
    </row>
    <row r="23" spans="1:4" x14ac:dyDescent="0.15">
      <c r="A23" t="s">
        <v>41</v>
      </c>
      <c r="B23">
        <v>859</v>
      </c>
      <c r="C23" s="10">
        <v>1.0849825378346898</v>
      </c>
      <c r="D23" s="10">
        <v>0.72805603374520944</v>
      </c>
    </row>
    <row r="24" spans="1:4" x14ac:dyDescent="0.15">
      <c r="A24" t="s">
        <v>43</v>
      </c>
      <c r="B24">
        <v>859</v>
      </c>
      <c r="C24" s="10">
        <v>0.88242142025611225</v>
      </c>
      <c r="D24" s="10">
        <v>0.81444173641304785</v>
      </c>
    </row>
    <row r="25" spans="1:4" x14ac:dyDescent="0.15">
      <c r="A25" t="s">
        <v>52</v>
      </c>
      <c r="B25">
        <v>859</v>
      </c>
      <c r="C25" s="10">
        <v>0.51688009313154848</v>
      </c>
      <c r="D25" s="10">
        <v>0.69337964811597763</v>
      </c>
    </row>
    <row r="26" spans="1:4" x14ac:dyDescent="0.15">
      <c r="A26" t="s">
        <v>35</v>
      </c>
      <c r="B26">
        <v>859</v>
      </c>
      <c r="C26" s="10">
        <v>1.1897555296856832</v>
      </c>
      <c r="D26" s="10">
        <v>0.72426302761607375</v>
      </c>
    </row>
    <row r="27" spans="1:4" x14ac:dyDescent="0.15">
      <c r="A27" t="s">
        <v>37</v>
      </c>
      <c r="B27">
        <v>859</v>
      </c>
      <c r="C27" s="10">
        <v>1.2013969732246783</v>
      </c>
      <c r="D27" s="10">
        <v>0.83635233345670434</v>
      </c>
    </row>
    <row r="28" spans="1:4" x14ac:dyDescent="0.15">
      <c r="A28" t="s">
        <v>28</v>
      </c>
      <c r="B28">
        <v>859</v>
      </c>
      <c r="C28" s="10">
        <v>0.819557625145518</v>
      </c>
      <c r="D28" s="10">
        <v>0.75031573144263597</v>
      </c>
    </row>
    <row r="29" spans="1:4" x14ac:dyDescent="0.15">
      <c r="A29" t="s">
        <v>40</v>
      </c>
      <c r="B29">
        <v>859</v>
      </c>
      <c r="C29" s="10">
        <v>1.3934807916181602</v>
      </c>
      <c r="D29" s="10">
        <v>0.69379827888716017</v>
      </c>
    </row>
    <row r="30" spans="1:4" x14ac:dyDescent="0.15">
      <c r="A30" t="s">
        <v>22</v>
      </c>
      <c r="B30">
        <v>859</v>
      </c>
      <c r="C30" s="10">
        <v>0.73690337601862632</v>
      </c>
      <c r="D30" s="10">
        <v>0.71980002644172847</v>
      </c>
    </row>
    <row r="31" spans="1:4" x14ac:dyDescent="0.15">
      <c r="A31" t="s">
        <v>61</v>
      </c>
      <c r="B31">
        <v>859</v>
      </c>
      <c r="C31" s="10">
        <v>0.19557625145518046</v>
      </c>
      <c r="D31" s="10">
        <v>0.45693719092635282</v>
      </c>
    </row>
    <row r="32" spans="1:4" x14ac:dyDescent="0.15">
      <c r="A32" t="s">
        <v>58</v>
      </c>
      <c r="B32">
        <v>859</v>
      </c>
      <c r="C32" s="10">
        <v>1.1036088474970902</v>
      </c>
      <c r="D32" s="10">
        <v>0.85945910008766302</v>
      </c>
    </row>
    <row r="33" spans="1:4" x14ac:dyDescent="0.15">
      <c r="A33" t="s">
        <v>50</v>
      </c>
      <c r="B33">
        <v>859</v>
      </c>
      <c r="C33" s="10">
        <v>0.82421420256111788</v>
      </c>
      <c r="D33" s="10">
        <v>0.78628715356625234</v>
      </c>
    </row>
    <row r="34" spans="1:4" x14ac:dyDescent="0.15">
      <c r="A34" t="s">
        <v>44</v>
      </c>
      <c r="B34">
        <v>859</v>
      </c>
      <c r="C34" s="10">
        <v>0.8230500582072181</v>
      </c>
      <c r="D34" s="10">
        <v>0.84945039742043504</v>
      </c>
    </row>
    <row r="35" spans="1:4" x14ac:dyDescent="0.15">
      <c r="A35" t="s">
        <v>29</v>
      </c>
      <c r="B35">
        <v>859</v>
      </c>
      <c r="C35" s="10">
        <v>1.1944121071012801</v>
      </c>
      <c r="D35" s="10">
        <v>0.7278454154907591</v>
      </c>
    </row>
    <row r="36" spans="1:4" x14ac:dyDescent="0.15">
      <c r="A36" t="s">
        <v>34</v>
      </c>
      <c r="B36">
        <v>859</v>
      </c>
      <c r="C36" s="10">
        <v>0.9289871944121062</v>
      </c>
      <c r="D36" s="10">
        <v>0.71176282263591228</v>
      </c>
    </row>
    <row r="37" spans="1:4" x14ac:dyDescent="0.15">
      <c r="A37" t="s">
        <v>33</v>
      </c>
      <c r="B37">
        <v>859</v>
      </c>
      <c r="C37" s="10">
        <v>1.1955762514551824</v>
      </c>
      <c r="D37" s="10">
        <v>0.83285057561374853</v>
      </c>
    </row>
    <row r="38" spans="1:4" x14ac:dyDescent="0.15">
      <c r="A38" t="s">
        <v>24</v>
      </c>
      <c r="B38">
        <v>859</v>
      </c>
      <c r="C38" s="10">
        <v>0.77881257275902205</v>
      </c>
      <c r="D38" s="10">
        <v>0.75414502511741155</v>
      </c>
    </row>
    <row r="39" spans="1:4" x14ac:dyDescent="0.15">
      <c r="A39" t="s">
        <v>42</v>
      </c>
      <c r="B39">
        <v>859</v>
      </c>
      <c r="C39" s="10">
        <v>1.2596041909196722</v>
      </c>
      <c r="D39" s="10">
        <v>0.71701617657130534</v>
      </c>
    </row>
    <row r="40" spans="1:4" x14ac:dyDescent="0.15">
      <c r="A40" t="s">
        <v>45</v>
      </c>
      <c r="B40">
        <v>859</v>
      </c>
      <c r="C40" s="10">
        <v>0.70663562281722958</v>
      </c>
      <c r="D40" s="10">
        <v>0.85148449619532429</v>
      </c>
    </row>
    <row r="41" spans="1:4" x14ac:dyDescent="0.15">
      <c r="A41" t="s">
        <v>62</v>
      </c>
      <c r="B41">
        <v>859</v>
      </c>
      <c r="C41" s="10">
        <v>0.53550640279394768</v>
      </c>
      <c r="D41" s="10">
        <v>0.72071178129371094</v>
      </c>
    </row>
    <row r="42" spans="1:4" x14ac:dyDescent="0.15">
      <c r="A42" t="s">
        <v>36</v>
      </c>
      <c r="B42">
        <v>859</v>
      </c>
      <c r="C42" s="10">
        <v>0.98719441210710068</v>
      </c>
      <c r="D42" s="10">
        <v>0.70202764817579522</v>
      </c>
    </row>
    <row r="43" spans="1:4" x14ac:dyDescent="0.15">
      <c r="A43" t="s">
        <v>19</v>
      </c>
      <c r="B43">
        <v>859</v>
      </c>
      <c r="C43" s="10">
        <v>1.0360884749708976</v>
      </c>
      <c r="D43" s="10">
        <v>0.81355163771043493</v>
      </c>
    </row>
    <row r="44" spans="1:4" x14ac:dyDescent="0.15">
      <c r="A44" t="s">
        <v>51</v>
      </c>
      <c r="B44">
        <v>859</v>
      </c>
      <c r="C44" s="10">
        <v>1.2945285215366682</v>
      </c>
      <c r="D44" s="10">
        <v>0.73259468313431653</v>
      </c>
    </row>
    <row r="45" spans="1:4" x14ac:dyDescent="0.15">
      <c r="A45" t="s">
        <v>56</v>
      </c>
      <c r="B45">
        <v>859</v>
      </c>
      <c r="C45" s="10">
        <v>1.2421420256111755</v>
      </c>
      <c r="D45" s="10">
        <v>0.77221147226248488</v>
      </c>
    </row>
    <row r="46" spans="1:4" x14ac:dyDescent="0.15">
      <c r="A46" t="s">
        <v>49</v>
      </c>
      <c r="B46">
        <v>859</v>
      </c>
      <c r="C46" s="10">
        <v>0.89639115250291024</v>
      </c>
      <c r="D46" s="10">
        <v>0.73043941541738411</v>
      </c>
    </row>
    <row r="47" spans="1:4" x14ac:dyDescent="0.15">
      <c r="A47" t="s">
        <v>31</v>
      </c>
      <c r="B47">
        <v>859</v>
      </c>
      <c r="C47" s="10">
        <v>1.1548311990686857</v>
      </c>
      <c r="D47" s="10">
        <v>0.81392846495568016</v>
      </c>
    </row>
    <row r="48" spans="1:4" x14ac:dyDescent="0.15">
      <c r="A48" t="s">
        <v>38</v>
      </c>
      <c r="B48">
        <v>859</v>
      </c>
      <c r="C48" s="10">
        <v>1.4086146682188601</v>
      </c>
      <c r="D48" s="10">
        <v>0.75692317576072943</v>
      </c>
    </row>
    <row r="50" spans="1:40" x14ac:dyDescent="0.15">
      <c r="A50" t="s">
        <v>135</v>
      </c>
    </row>
    <row r="52" spans="1:40" x14ac:dyDescent="0.15">
      <c r="B52" t="s">
        <v>21</v>
      </c>
      <c r="C52" t="s">
        <v>57</v>
      </c>
      <c r="D52" t="s">
        <v>60</v>
      </c>
      <c r="E52" t="s">
        <v>23</v>
      </c>
      <c r="F52" t="s">
        <v>26</v>
      </c>
      <c r="G52" t="s">
        <v>20</v>
      </c>
      <c r="H52" t="s">
        <v>27</v>
      </c>
      <c r="I52" t="s">
        <v>32</v>
      </c>
      <c r="J52" t="s">
        <v>48</v>
      </c>
      <c r="K52" t="s">
        <v>55</v>
      </c>
      <c r="L52" t="s">
        <v>47</v>
      </c>
      <c r="M52" t="s">
        <v>25</v>
      </c>
      <c r="N52" t="s">
        <v>53</v>
      </c>
      <c r="O52" t="s">
        <v>41</v>
      </c>
      <c r="P52" t="s">
        <v>43</v>
      </c>
      <c r="Q52" t="s">
        <v>52</v>
      </c>
      <c r="R52" t="s">
        <v>35</v>
      </c>
      <c r="S52" t="s">
        <v>37</v>
      </c>
      <c r="T52" t="s">
        <v>28</v>
      </c>
      <c r="U52" t="s">
        <v>40</v>
      </c>
      <c r="V52" t="s">
        <v>22</v>
      </c>
      <c r="W52" t="s">
        <v>61</v>
      </c>
      <c r="X52" t="s">
        <v>58</v>
      </c>
      <c r="Y52" t="s">
        <v>50</v>
      </c>
      <c r="Z52" t="s">
        <v>44</v>
      </c>
      <c r="AA52" t="s">
        <v>29</v>
      </c>
      <c r="AB52" t="s">
        <v>34</v>
      </c>
      <c r="AC52" t="s">
        <v>33</v>
      </c>
      <c r="AD52" t="s">
        <v>24</v>
      </c>
      <c r="AE52" t="s">
        <v>42</v>
      </c>
      <c r="AF52" t="s">
        <v>45</v>
      </c>
      <c r="AG52" t="s">
        <v>62</v>
      </c>
      <c r="AH52" t="s">
        <v>36</v>
      </c>
      <c r="AI52" t="s">
        <v>19</v>
      </c>
      <c r="AJ52" t="s">
        <v>51</v>
      </c>
      <c r="AK52" t="s">
        <v>56</v>
      </c>
      <c r="AL52" t="s">
        <v>49</v>
      </c>
      <c r="AM52" t="s">
        <v>31</v>
      </c>
      <c r="AN52" t="s">
        <v>38</v>
      </c>
    </row>
    <row r="53" spans="1:40" x14ac:dyDescent="0.15">
      <c r="A53" t="s">
        <v>21</v>
      </c>
      <c r="B53" s="10">
        <v>1</v>
      </c>
      <c r="C53" s="10">
        <v>0.16183319880572555</v>
      </c>
      <c r="D53" s="10">
        <v>6.9392221004748456E-2</v>
      </c>
      <c r="E53" s="10">
        <v>0.28892653064828783</v>
      </c>
      <c r="F53" s="10">
        <v>-0.32467444808236212</v>
      </c>
      <c r="G53" s="10">
        <v>0.34662986974645937</v>
      </c>
      <c r="H53" s="10">
        <v>0.23166895548450034</v>
      </c>
      <c r="I53" s="10">
        <v>-4.9505253807257763E-3</v>
      </c>
      <c r="J53" s="10">
        <v>0.17063968419451997</v>
      </c>
      <c r="K53" s="10">
        <v>-3.5043218813299699E-2</v>
      </c>
      <c r="L53" s="10">
        <v>-4.7934139328622172E-2</v>
      </c>
      <c r="M53" s="10">
        <v>0.28747277084364903</v>
      </c>
      <c r="N53" s="10">
        <v>0.10044912147874384</v>
      </c>
      <c r="O53" s="10">
        <v>7.3153438532568282E-2</v>
      </c>
      <c r="P53" s="10">
        <v>2.6041822732190949E-2</v>
      </c>
      <c r="Q53" s="10">
        <v>-0.14165994721399375</v>
      </c>
      <c r="R53" s="10">
        <v>-0.14793613982057555</v>
      </c>
      <c r="S53" s="10">
        <v>-5.2910013487752122E-2</v>
      </c>
      <c r="T53" s="10">
        <v>0.20564787483587346</v>
      </c>
      <c r="U53" s="10">
        <v>0.12060843573340549</v>
      </c>
      <c r="V53" s="10">
        <v>0.2475583022245661</v>
      </c>
      <c r="W53" s="10">
        <v>3.2102360298373447E-2</v>
      </c>
      <c r="X53" s="10">
        <v>4.7164208382201346E-2</v>
      </c>
      <c r="Y53" s="10">
        <v>5.1044119267318951E-2</v>
      </c>
      <c r="Z53" s="10">
        <v>5.4510946827681463E-2</v>
      </c>
      <c r="AA53" s="10">
        <v>0.14916977495189149</v>
      </c>
      <c r="AB53" s="10">
        <v>-0.23307092720107314</v>
      </c>
      <c r="AC53" s="10">
        <v>-6.8768331388689763E-2</v>
      </c>
      <c r="AD53" s="10">
        <v>0.25125482756300999</v>
      </c>
      <c r="AE53" s="10">
        <v>0.10766622040528512</v>
      </c>
      <c r="AF53" s="10">
        <v>-3.7175036913321073E-2</v>
      </c>
      <c r="AG53" s="10">
        <v>-5.1686426578343291E-2</v>
      </c>
      <c r="AH53" s="10">
        <v>-9.0798466960499147E-2</v>
      </c>
      <c r="AI53" s="10">
        <v>0.41413961838615598</v>
      </c>
      <c r="AJ53" s="10">
        <v>8.2690830941490587E-2</v>
      </c>
      <c r="AK53" s="10">
        <v>9.4825493579257084E-2</v>
      </c>
      <c r="AL53" s="10">
        <v>-5.7897208838533422E-2</v>
      </c>
      <c r="AM53" s="10">
        <v>-0.10690832313406218</v>
      </c>
      <c r="AN53" s="10">
        <v>1.6189580835289361E-2</v>
      </c>
    </row>
    <row r="54" spans="1:40" x14ac:dyDescent="0.15">
      <c r="A54" t="s">
        <v>57</v>
      </c>
      <c r="B54" s="10">
        <v>0.16183319880572555</v>
      </c>
      <c r="C54" s="10">
        <v>1</v>
      </c>
      <c r="D54" s="10">
        <v>3.2651064634450416E-2</v>
      </c>
      <c r="E54" s="10">
        <v>0.30209001444921396</v>
      </c>
      <c r="F54" s="10">
        <v>-0.14007645498139987</v>
      </c>
      <c r="G54" s="10">
        <v>0.12573660921620353</v>
      </c>
      <c r="H54" s="10">
        <v>0.15101511990524633</v>
      </c>
      <c r="I54" s="10">
        <v>3.8349877219820039E-3</v>
      </c>
      <c r="J54" s="10">
        <v>0.17007471131119364</v>
      </c>
      <c r="K54" s="10">
        <v>0.23895646068450174</v>
      </c>
      <c r="L54" s="10">
        <v>-3.4273087368674161E-2</v>
      </c>
      <c r="M54" s="10">
        <v>0.24288691584662606</v>
      </c>
      <c r="N54" s="10">
        <v>0.13678760465745127</v>
      </c>
      <c r="O54" s="10">
        <v>9.4072540935341828E-2</v>
      </c>
      <c r="P54" s="10">
        <v>9.345766441611416E-3</v>
      </c>
      <c r="Q54" s="10">
        <v>-6.1804287489021233E-2</v>
      </c>
      <c r="R54" s="10">
        <v>-0.1395018294572957</v>
      </c>
      <c r="S54" s="10">
        <v>-1.7522248821484863E-2</v>
      </c>
      <c r="T54" s="10">
        <v>0.15497127632203736</v>
      </c>
      <c r="U54" s="10">
        <v>8.1041120152945442E-2</v>
      </c>
      <c r="V54" s="10">
        <v>0.27867654822263355</v>
      </c>
      <c r="W54" s="10">
        <v>1.2200101168342858E-2</v>
      </c>
      <c r="X54" s="10">
        <v>0.19198028078998655</v>
      </c>
      <c r="Y54" s="10">
        <v>7.9125713410693743E-2</v>
      </c>
      <c r="Z54" s="10">
        <v>-2.7950965078241612E-2</v>
      </c>
      <c r="AA54" s="10">
        <v>0.14260588406112673</v>
      </c>
      <c r="AB54" s="10">
        <v>-8.2414461325192992E-2</v>
      </c>
      <c r="AC54" s="10">
        <v>-3.7117801865414406E-2</v>
      </c>
      <c r="AD54" s="10">
        <v>0.20832393053247286</v>
      </c>
      <c r="AE54" s="10">
        <v>0.14331248734435273</v>
      </c>
      <c r="AF54" s="10">
        <v>-2.6145291607032668E-2</v>
      </c>
      <c r="AG54" s="10">
        <v>-2.89078857469815E-4</v>
      </c>
      <c r="AH54" s="10">
        <v>-8.2136846640088523E-2</v>
      </c>
      <c r="AI54" s="10">
        <v>0.11237383739991089</v>
      </c>
      <c r="AJ54" s="10">
        <v>6.7082886694979929E-2</v>
      </c>
      <c r="AK54" s="10">
        <v>0.27016132800593479</v>
      </c>
      <c r="AL54" s="10">
        <v>7.2276486649870348E-3</v>
      </c>
      <c r="AM54" s="10">
        <v>-0.12017243417098382</v>
      </c>
      <c r="AN54" s="10">
        <v>3.0964204740865208E-2</v>
      </c>
    </row>
    <row r="55" spans="1:40" x14ac:dyDescent="0.15">
      <c r="A55" t="s">
        <v>60</v>
      </c>
      <c r="B55" s="10">
        <v>6.9392221004748456E-2</v>
      </c>
      <c r="C55" s="10">
        <v>3.2651064634450416E-2</v>
      </c>
      <c r="D55" s="10">
        <v>1</v>
      </c>
      <c r="E55" s="10">
        <v>0.10508735824567245</v>
      </c>
      <c r="F55" s="10">
        <v>-4.099062856680382E-2</v>
      </c>
      <c r="G55" s="10">
        <v>0.14101525950838043</v>
      </c>
      <c r="H55" s="10">
        <v>-5.9975146396481965E-2</v>
      </c>
      <c r="I55" s="10">
        <v>-6.9848626101598671E-2</v>
      </c>
      <c r="J55" s="10">
        <v>0.16161767841953478</v>
      </c>
      <c r="K55" s="10">
        <v>7.3130321060260683E-2</v>
      </c>
      <c r="L55" s="10">
        <v>2.1944094852978505E-2</v>
      </c>
      <c r="M55" s="10">
        <v>0.11374014961040964</v>
      </c>
      <c r="N55" s="10">
        <v>0.11386031029983046</v>
      </c>
      <c r="O55" s="10">
        <v>9.3508635952445601E-2</v>
      </c>
      <c r="P55" s="10">
        <v>8.7070370414287265E-2</v>
      </c>
      <c r="Q55" s="10">
        <v>-9.7327187374211446E-3</v>
      </c>
      <c r="R55" s="10">
        <v>-6.181313191856911E-2</v>
      </c>
      <c r="S55" s="10">
        <v>-2.5018426951883212E-3</v>
      </c>
      <c r="T55" s="10">
        <v>0.13988689600990495</v>
      </c>
      <c r="U55" s="10">
        <v>5.7396125137812892E-2</v>
      </c>
      <c r="V55" s="10">
        <v>0.15774330343750453</v>
      </c>
      <c r="W55" s="10">
        <v>0.34558661604646074</v>
      </c>
      <c r="X55" s="10">
        <v>3.2762336392637037E-2</v>
      </c>
      <c r="Y55" s="10">
        <v>-0.10983664441830777</v>
      </c>
      <c r="Z55" s="10">
        <v>7.1404496262168993E-2</v>
      </c>
      <c r="AA55" s="10">
        <v>-5.1820409405519845E-2</v>
      </c>
      <c r="AB55" s="10">
        <v>-3.2144153026567777E-2</v>
      </c>
      <c r="AC55" s="10">
        <v>-6.3019108839685076E-2</v>
      </c>
      <c r="AD55" s="10">
        <v>0.13640512896809276</v>
      </c>
      <c r="AE55" s="10">
        <v>2.3602895984036146E-2</v>
      </c>
      <c r="AF55" s="10">
        <v>4.0687876573282655E-2</v>
      </c>
      <c r="AG55" s="10">
        <v>0.2716581758507019</v>
      </c>
      <c r="AH55" s="10">
        <v>-3.4045284264421438E-2</v>
      </c>
      <c r="AI55" s="10">
        <v>0.15399644176912122</v>
      </c>
      <c r="AJ55" s="10">
        <v>0.12674814320248429</v>
      </c>
      <c r="AK55" s="10">
        <v>3.1135285776463576E-2</v>
      </c>
      <c r="AL55" s="10">
        <v>2.4545563653463342E-2</v>
      </c>
      <c r="AM55" s="10">
        <v>-3.7509724890740545E-2</v>
      </c>
      <c r="AN55" s="10">
        <v>-2.3665173583260143E-2</v>
      </c>
    </row>
    <row r="56" spans="1:40" x14ac:dyDescent="0.15">
      <c r="A56" t="s">
        <v>23</v>
      </c>
      <c r="B56" s="10">
        <v>0.28892653064828783</v>
      </c>
      <c r="C56" s="10">
        <v>0.30209001444921396</v>
      </c>
      <c r="D56" s="10">
        <v>0.10508735824567245</v>
      </c>
      <c r="E56" s="10">
        <v>1</v>
      </c>
      <c r="F56" s="10">
        <v>-0.24380576082517907</v>
      </c>
      <c r="G56" s="10">
        <v>0.24786475178439885</v>
      </c>
      <c r="H56" s="10">
        <v>0.19301047917922423</v>
      </c>
      <c r="I56" s="10">
        <v>9.5382141850601412E-2</v>
      </c>
      <c r="J56" s="10">
        <v>0.15798579233958185</v>
      </c>
      <c r="K56" s="10">
        <v>0.15797892385565052</v>
      </c>
      <c r="L56" s="10">
        <v>9.9879132269099988E-2</v>
      </c>
      <c r="M56" s="10">
        <v>0.22218281942218251</v>
      </c>
      <c r="N56" s="10">
        <v>0.12864872926689422</v>
      </c>
      <c r="O56" s="10">
        <v>3.1664161555745786E-2</v>
      </c>
      <c r="P56" s="10">
        <v>1.8049186523335058E-2</v>
      </c>
      <c r="Q56" s="10">
        <v>3.1634833185771039E-2</v>
      </c>
      <c r="R56" s="10">
        <v>-0.24689577536626559</v>
      </c>
      <c r="S56" s="10">
        <v>-3.8770730577592123E-2</v>
      </c>
      <c r="T56" s="10">
        <v>0.2245689472495658</v>
      </c>
      <c r="U56" s="10">
        <v>5.5624302682967738E-2</v>
      </c>
      <c r="V56" s="10">
        <v>0.59000758823151755</v>
      </c>
      <c r="W56" s="10">
        <v>6.9186461173048289E-2</v>
      </c>
      <c r="X56" s="10">
        <v>0.2556296789864641</v>
      </c>
      <c r="Y56" s="10">
        <v>0.13916505231154372</v>
      </c>
      <c r="Z56" s="10">
        <v>-2.3048384318880989E-2</v>
      </c>
      <c r="AA56" s="10">
        <v>0.16024543671722691</v>
      </c>
      <c r="AB56" s="10">
        <v>-0.11381708894076192</v>
      </c>
      <c r="AC56" s="10">
        <v>-5.1975600349416107E-3</v>
      </c>
      <c r="AD56" s="10">
        <v>0.31525097476262409</v>
      </c>
      <c r="AE56" s="10">
        <v>7.3308830555412832E-2</v>
      </c>
      <c r="AF56" s="10">
        <v>-1.1561438406303054E-2</v>
      </c>
      <c r="AG56" s="10">
        <v>-8.6610650852431484E-2</v>
      </c>
      <c r="AH56" s="10">
        <v>-6.6475497061332406E-2</v>
      </c>
      <c r="AI56" s="10">
        <v>0.18831293818355532</v>
      </c>
      <c r="AJ56" s="10">
        <v>7.8022240216882977E-2</v>
      </c>
      <c r="AK56" s="10">
        <v>0.19838191365694491</v>
      </c>
      <c r="AL56" s="10">
        <v>4.1429302576250313E-2</v>
      </c>
      <c r="AM56" s="10">
        <v>1.5527555676695219E-2</v>
      </c>
      <c r="AN56" s="10">
        <v>1.9656938292412454E-2</v>
      </c>
    </row>
    <row r="57" spans="1:40" x14ac:dyDescent="0.15">
      <c r="A57" t="s">
        <v>26</v>
      </c>
      <c r="B57" s="10">
        <v>-0.32467444808236212</v>
      </c>
      <c r="C57" s="10">
        <v>-0.14007645498139987</v>
      </c>
      <c r="D57" s="10">
        <v>-4.099062856680382E-2</v>
      </c>
      <c r="E57" s="10">
        <v>-0.24380576082517907</v>
      </c>
      <c r="F57" s="10">
        <v>1</v>
      </c>
      <c r="G57" s="10">
        <v>-0.22741883284645276</v>
      </c>
      <c r="H57" s="10">
        <v>-9.0306683379822492E-2</v>
      </c>
      <c r="I57" s="10">
        <v>7.5063105541217187E-2</v>
      </c>
      <c r="J57" s="10">
        <v>-9.8498438900506954E-2</v>
      </c>
      <c r="K57" s="10">
        <v>5.4717814488440347E-2</v>
      </c>
      <c r="L57" s="10">
        <v>9.2296448569858677E-2</v>
      </c>
      <c r="M57" s="10">
        <v>-0.24488090970754986</v>
      </c>
      <c r="N57" s="10">
        <v>-1.021781469390258E-2</v>
      </c>
      <c r="O57" s="10">
        <v>-3.4101875806167775E-2</v>
      </c>
      <c r="P57" s="10">
        <v>-8.5609519167992084E-3</v>
      </c>
      <c r="Q57" s="10">
        <v>0.10966534028061763</v>
      </c>
      <c r="R57" s="10">
        <v>0.11682017158643675</v>
      </c>
      <c r="S57" s="10">
        <v>0.16942331666210175</v>
      </c>
      <c r="T57" s="10">
        <v>-0.1464019037915836</v>
      </c>
      <c r="U57" s="10">
        <v>-8.3076381773647817E-2</v>
      </c>
      <c r="V57" s="10">
        <v>-0.21745743564120948</v>
      </c>
      <c r="W57" s="10">
        <v>-2.8110419836874588E-2</v>
      </c>
      <c r="X57" s="10">
        <v>-3.1366636796519728E-2</v>
      </c>
      <c r="Y57" s="10">
        <v>1.0080049949150146E-2</v>
      </c>
      <c r="Z57" s="10">
        <v>4.3658881708848067E-2</v>
      </c>
      <c r="AA57" s="10">
        <v>-5.4074507330476126E-2</v>
      </c>
      <c r="AB57" s="10">
        <v>0.25340084243647298</v>
      </c>
      <c r="AC57" s="10">
        <v>0.10419808559107593</v>
      </c>
      <c r="AD57" s="10">
        <v>-0.20079639914881023</v>
      </c>
      <c r="AE57" s="10">
        <v>-4.1791627164993864E-2</v>
      </c>
      <c r="AF57" s="10">
        <v>8.0268713701285577E-2</v>
      </c>
      <c r="AG57" s="10">
        <v>-9.2554467475366581E-3</v>
      </c>
      <c r="AH57" s="10">
        <v>0.17308489720744089</v>
      </c>
      <c r="AI57" s="10">
        <v>-0.26113265305118671</v>
      </c>
      <c r="AJ57" s="10">
        <v>-4.3105347029048335E-2</v>
      </c>
      <c r="AK57" s="10">
        <v>3.2439043295165913E-2</v>
      </c>
      <c r="AL57" s="10">
        <v>0.14722412117867562</v>
      </c>
      <c r="AM57" s="10">
        <v>0.15093373205035565</v>
      </c>
      <c r="AN57" s="10">
        <v>0.18371621309921199</v>
      </c>
    </row>
    <row r="58" spans="1:40" x14ac:dyDescent="0.15">
      <c r="A58" t="s">
        <v>20</v>
      </c>
      <c r="B58" s="10">
        <v>0.34662986974645937</v>
      </c>
      <c r="C58" s="10">
        <v>0.12573660921620353</v>
      </c>
      <c r="D58" s="10">
        <v>0.14101525950838043</v>
      </c>
      <c r="E58" s="10">
        <v>0.24786475178439885</v>
      </c>
      <c r="F58" s="10">
        <v>-0.22741883284645276</v>
      </c>
      <c r="G58" s="10">
        <v>1</v>
      </c>
      <c r="H58" s="10">
        <v>0.1313203124837779</v>
      </c>
      <c r="I58" s="10">
        <v>-5.4381880999400632E-2</v>
      </c>
      <c r="J58" s="10">
        <v>0.20445367270876089</v>
      </c>
      <c r="K58" s="10">
        <v>-7.5166158760910204E-4</v>
      </c>
      <c r="L58" s="10">
        <v>-3.4658977025049539E-2</v>
      </c>
      <c r="M58" s="10">
        <v>0.33435603022190219</v>
      </c>
      <c r="N58" s="10">
        <v>0.12917077256331966</v>
      </c>
      <c r="O58" s="10">
        <v>4.2546220153186057E-2</v>
      </c>
      <c r="P58" s="10">
        <v>1.9135399357680553E-2</v>
      </c>
      <c r="Q58" s="10">
        <v>-0.11351173536145087</v>
      </c>
      <c r="R58" s="10">
        <v>-0.19561426300119697</v>
      </c>
      <c r="S58" s="10">
        <v>-5.1074974699795939E-2</v>
      </c>
      <c r="T58" s="10">
        <v>0.1580579559827951</v>
      </c>
      <c r="U58" s="10">
        <v>5.7089444081607189E-2</v>
      </c>
      <c r="V58" s="10">
        <v>0.2710392573161155</v>
      </c>
      <c r="W58" s="10">
        <v>9.3087717881012472E-2</v>
      </c>
      <c r="X58" s="10">
        <v>0.11112671642760043</v>
      </c>
      <c r="Y58" s="10">
        <v>2.5927846830016237E-2</v>
      </c>
      <c r="Z58" s="10">
        <v>4.990216618504692E-2</v>
      </c>
      <c r="AA58" s="10">
        <v>0.13269604858385381</v>
      </c>
      <c r="AB58" s="10">
        <v>-0.13616369032546013</v>
      </c>
      <c r="AC58" s="10">
        <v>-0.14130530077526179</v>
      </c>
      <c r="AD58" s="10">
        <v>0.26098683899420333</v>
      </c>
      <c r="AE58" s="10">
        <v>0.13077451240202728</v>
      </c>
      <c r="AF58" s="10">
        <v>6.7904676355043214E-2</v>
      </c>
      <c r="AG58" s="10">
        <v>2.6816482843975704E-2</v>
      </c>
      <c r="AH58" s="10">
        <v>-1.4180536088083182E-2</v>
      </c>
      <c r="AI58" s="10">
        <v>0.54197359512210364</v>
      </c>
      <c r="AJ58" s="10">
        <v>0.14354523471962841</v>
      </c>
      <c r="AK58" s="10">
        <v>3.7658469055010378E-2</v>
      </c>
      <c r="AL58" s="10">
        <v>-4.8997858074689336E-2</v>
      </c>
      <c r="AM58" s="10">
        <v>-0.11648059379658364</v>
      </c>
      <c r="AN58" s="10">
        <v>-6.578065567710889E-2</v>
      </c>
    </row>
    <row r="59" spans="1:40" x14ac:dyDescent="0.15">
      <c r="A59" t="s">
        <v>27</v>
      </c>
      <c r="B59" s="10">
        <v>0.23166895548450034</v>
      </c>
      <c r="C59" s="10">
        <v>0.15101511990524633</v>
      </c>
      <c r="D59" s="10">
        <v>-5.9975146396481965E-2</v>
      </c>
      <c r="E59" s="10">
        <v>0.19301047917922423</v>
      </c>
      <c r="F59" s="10">
        <v>-9.0306683379822492E-2</v>
      </c>
      <c r="G59" s="10">
        <v>0.1313203124837779</v>
      </c>
      <c r="H59" s="10">
        <v>1</v>
      </c>
      <c r="I59" s="10">
        <v>6.7905367209892084E-2</v>
      </c>
      <c r="J59" s="10">
        <v>-4.7633517754804098E-3</v>
      </c>
      <c r="K59" s="10">
        <v>3.1348027017237344E-2</v>
      </c>
      <c r="L59" s="10">
        <v>0.17996742478710134</v>
      </c>
      <c r="M59" s="10">
        <v>0.15387529840197581</v>
      </c>
      <c r="N59" s="10">
        <v>3.3561189442273015E-2</v>
      </c>
      <c r="O59" s="10">
        <v>5.0619717743551167E-3</v>
      </c>
      <c r="P59" s="10">
        <v>-8.007974184342867E-2</v>
      </c>
      <c r="Q59" s="10">
        <v>7.2998286676035057E-2</v>
      </c>
      <c r="R59" s="10">
        <v>-0.13711326021856807</v>
      </c>
      <c r="S59" s="10">
        <v>-2.5850964999733675E-2</v>
      </c>
      <c r="T59" s="10">
        <v>0.21264165498639195</v>
      </c>
      <c r="U59" s="10">
        <v>2.4845806944497128E-2</v>
      </c>
      <c r="V59" s="10">
        <v>0.21208184295523722</v>
      </c>
      <c r="W59" s="10">
        <v>4.9898075410225546E-3</v>
      </c>
      <c r="X59" s="10">
        <v>1.6949933086450989E-2</v>
      </c>
      <c r="Y59" s="10">
        <v>0.34627086779016103</v>
      </c>
      <c r="Z59" s="10">
        <v>1.1996915863405068E-2</v>
      </c>
      <c r="AA59" s="10">
        <v>0.32832816588691022</v>
      </c>
      <c r="AB59" s="10">
        <v>-5.0061182373762031E-2</v>
      </c>
      <c r="AC59" s="10">
        <v>-2.2056382839423551E-2</v>
      </c>
      <c r="AD59" s="10">
        <v>0.22277988130505036</v>
      </c>
      <c r="AE59" s="10">
        <v>1.7552549917853627E-2</v>
      </c>
      <c r="AF59" s="10">
        <v>3.2360550120146742E-2</v>
      </c>
      <c r="AG59" s="10">
        <v>-0.19237279893900228</v>
      </c>
      <c r="AH59" s="10">
        <v>-7.6698090402148894E-2</v>
      </c>
      <c r="AI59" s="10">
        <v>0.18296886437247628</v>
      </c>
      <c r="AJ59" s="10">
        <v>5.7323222616569181E-3</v>
      </c>
      <c r="AK59" s="10">
        <v>0.10503627422892078</v>
      </c>
      <c r="AL59" s="10">
        <v>8.2263951546233602E-2</v>
      </c>
      <c r="AM59" s="10">
        <v>1.5146819288203675E-2</v>
      </c>
      <c r="AN59" s="10">
        <v>2.6716768335161949E-2</v>
      </c>
    </row>
    <row r="60" spans="1:40" x14ac:dyDescent="0.15">
      <c r="A60" t="s">
        <v>32</v>
      </c>
      <c r="B60" s="10">
        <v>-4.9505253807257763E-3</v>
      </c>
      <c r="C60" s="10">
        <v>3.8349877219820039E-3</v>
      </c>
      <c r="D60" s="10">
        <v>-6.9848626101598671E-2</v>
      </c>
      <c r="E60" s="10">
        <v>9.5382141850601412E-2</v>
      </c>
      <c r="F60" s="10">
        <v>7.5063105541217187E-2</v>
      </c>
      <c r="G60" s="10">
        <v>-5.4381880999400632E-2</v>
      </c>
      <c r="H60" s="10">
        <v>6.7905367209892084E-2</v>
      </c>
      <c r="I60" s="10">
        <v>1</v>
      </c>
      <c r="J60" s="10">
        <v>3.9250721829893212E-2</v>
      </c>
      <c r="K60" s="10">
        <v>-2.6906805317296932E-3</v>
      </c>
      <c r="L60" s="10">
        <v>9.063289550526972E-2</v>
      </c>
      <c r="M60" s="10">
        <v>-2.3352458080732344E-2</v>
      </c>
      <c r="N60" s="10">
        <v>1.5138045660805092E-2</v>
      </c>
      <c r="O60" s="10">
        <v>1.0034001729171439E-2</v>
      </c>
      <c r="P60" s="10">
        <v>3.9380716261545691E-2</v>
      </c>
      <c r="Q60" s="10">
        <v>0.11191238961991981</v>
      </c>
      <c r="R60" s="10">
        <v>0.19648311839508406</v>
      </c>
      <c r="S60" s="10">
        <v>0.19340337923892537</v>
      </c>
      <c r="T60" s="10">
        <v>-5.4964630292379635E-2</v>
      </c>
      <c r="U60" s="10">
        <v>-2.0959493008171824E-2</v>
      </c>
      <c r="V60" s="10">
        <v>9.7238592605854365E-2</v>
      </c>
      <c r="W60" s="10">
        <v>-7.5536068704172649E-2</v>
      </c>
      <c r="X60" s="10">
        <v>4.6195291583182009E-2</v>
      </c>
      <c r="Y60" s="10">
        <v>0.14113206992026145</v>
      </c>
      <c r="Z60" s="10">
        <v>4.6726423808105863E-2</v>
      </c>
      <c r="AA60" s="10">
        <v>3.0645983339684369E-2</v>
      </c>
      <c r="AB60" s="10">
        <v>0.13410894521913547</v>
      </c>
      <c r="AC60" s="10">
        <v>0.37384011716952975</v>
      </c>
      <c r="AD60" s="10">
        <v>-3.9842532750010935E-2</v>
      </c>
      <c r="AE60" s="10">
        <v>-5.0357525384102791E-3</v>
      </c>
      <c r="AF60" s="10">
        <v>0.10593576102618849</v>
      </c>
      <c r="AG60" s="10">
        <v>-0.15398100689373745</v>
      </c>
      <c r="AH60" s="10">
        <v>0.10569587435007428</v>
      </c>
      <c r="AI60" s="10">
        <v>-0.12409355511170672</v>
      </c>
      <c r="AJ60" s="10">
        <v>1.3511217094158206E-2</v>
      </c>
      <c r="AK60" s="10">
        <v>-2.0180584536235932E-3</v>
      </c>
      <c r="AL60" s="10">
        <v>5.9637529148094254E-2</v>
      </c>
      <c r="AM60" s="10">
        <v>0.42382608989244785</v>
      </c>
      <c r="AN60" s="10">
        <v>0.2128316555535541</v>
      </c>
    </row>
    <row r="61" spans="1:40" x14ac:dyDescent="0.15">
      <c r="A61" t="s">
        <v>48</v>
      </c>
      <c r="B61" s="10">
        <v>0.17063968419451997</v>
      </c>
      <c r="C61" s="10">
        <v>0.17007471131119364</v>
      </c>
      <c r="D61" s="10">
        <v>0.16161767841953478</v>
      </c>
      <c r="E61" s="10">
        <v>0.15798579233958185</v>
      </c>
      <c r="F61" s="10">
        <v>-9.8498438900506954E-2</v>
      </c>
      <c r="G61" s="10">
        <v>0.20445367270876089</v>
      </c>
      <c r="H61" s="10">
        <v>-4.7633517754804098E-3</v>
      </c>
      <c r="I61" s="10">
        <v>3.9250721829893212E-2</v>
      </c>
      <c r="J61" s="10">
        <v>1</v>
      </c>
      <c r="K61" s="10">
        <v>0.13957833824111049</v>
      </c>
      <c r="L61" s="10">
        <v>-0.25381963760534615</v>
      </c>
      <c r="M61" s="10">
        <v>0.26890343113320059</v>
      </c>
      <c r="N61" s="10">
        <v>0.25373134557565286</v>
      </c>
      <c r="O61" s="10">
        <v>0.18980168069844855</v>
      </c>
      <c r="P61" s="10">
        <v>8.5956682263055292E-2</v>
      </c>
      <c r="Q61" s="10">
        <v>-0.11445061063857161</v>
      </c>
      <c r="R61" s="10">
        <v>-9.832326226303284E-2</v>
      </c>
      <c r="S61" s="10">
        <v>-1.9530864003544823E-3</v>
      </c>
      <c r="T61" s="10">
        <v>8.0395641409790802E-2</v>
      </c>
      <c r="U61" s="10">
        <v>0.19484320782771652</v>
      </c>
      <c r="V61" s="10">
        <v>0.13973909516013294</v>
      </c>
      <c r="W61" s="10">
        <v>9.0213582300980227E-2</v>
      </c>
      <c r="X61" s="10">
        <v>0.12468687879479422</v>
      </c>
      <c r="Y61" s="10">
        <v>-7.362749973759862E-2</v>
      </c>
      <c r="Z61" s="10">
        <v>3.2472618735324456E-2</v>
      </c>
      <c r="AA61" s="10">
        <v>2.4216629865693111E-2</v>
      </c>
      <c r="AB61" s="10">
        <v>-7.164573893076534E-2</v>
      </c>
      <c r="AC61" s="10">
        <v>-2.5974927419543291E-2</v>
      </c>
      <c r="AD61" s="10">
        <v>0.22283126991226251</v>
      </c>
      <c r="AE61" s="10">
        <v>0.21735144749824911</v>
      </c>
      <c r="AF61" s="10">
        <v>9.8850762627763367E-3</v>
      </c>
      <c r="AG61" s="10">
        <v>0.15978432279528035</v>
      </c>
      <c r="AH61" s="10">
        <v>-3.7921406441682196E-2</v>
      </c>
      <c r="AI61" s="10">
        <v>0.23558466318849516</v>
      </c>
      <c r="AJ61" s="10">
        <v>0.41185752831789524</v>
      </c>
      <c r="AK61" s="10">
        <v>0.12890584504855285</v>
      </c>
      <c r="AL61" s="10">
        <v>-0.10115418530761569</v>
      </c>
      <c r="AM61" s="10">
        <v>-4.6404472133645937E-2</v>
      </c>
      <c r="AN61" s="10">
        <v>1.2510360560902137E-4</v>
      </c>
    </row>
    <row r="62" spans="1:40" x14ac:dyDescent="0.15">
      <c r="A62" t="s">
        <v>55</v>
      </c>
      <c r="B62" s="10">
        <v>-3.5043218813299699E-2</v>
      </c>
      <c r="C62" s="10">
        <v>0.23895646068450174</v>
      </c>
      <c r="D62" s="10">
        <v>7.3130321060260683E-2</v>
      </c>
      <c r="E62" s="10">
        <v>0.15797892385565052</v>
      </c>
      <c r="F62" s="10">
        <v>5.4717814488440347E-2</v>
      </c>
      <c r="G62" s="10">
        <v>-7.5166158760910204E-4</v>
      </c>
      <c r="H62" s="10">
        <v>3.1348027017237344E-2</v>
      </c>
      <c r="I62" s="10">
        <v>-2.6906805317296932E-3</v>
      </c>
      <c r="J62" s="10">
        <v>0.13957833824111049</v>
      </c>
      <c r="K62" s="10">
        <v>1</v>
      </c>
      <c r="L62" s="10">
        <v>4.1311324032787186E-2</v>
      </c>
      <c r="M62" s="10">
        <v>0.12194515301384294</v>
      </c>
      <c r="N62" s="10">
        <v>8.3352150114912538E-2</v>
      </c>
      <c r="O62" s="10">
        <v>8.1551316934579954E-2</v>
      </c>
      <c r="P62" s="10">
        <v>4.3202928884752814E-2</v>
      </c>
      <c r="Q62" s="10">
        <v>9.4251513584154414E-2</v>
      </c>
      <c r="R62" s="10">
        <v>-0.14144557881514858</v>
      </c>
      <c r="S62" s="10">
        <v>5.2285771946491623E-2</v>
      </c>
      <c r="T62" s="10">
        <v>8.7519017146682476E-2</v>
      </c>
      <c r="U62" s="10">
        <v>5.3927519846881829E-2</v>
      </c>
      <c r="V62" s="10">
        <v>0.18777153087040352</v>
      </c>
      <c r="W62" s="10">
        <v>6.0346141242194208E-2</v>
      </c>
      <c r="X62" s="10">
        <v>0.26668267141007573</v>
      </c>
      <c r="Y62" s="10">
        <v>9.4521406532256269E-2</v>
      </c>
      <c r="Z62" s="10">
        <v>5.5205150410544294E-2</v>
      </c>
      <c r="AA62" s="10">
        <v>4.1267792330884581E-2</v>
      </c>
      <c r="AB62" s="10">
        <v>-1.2947805873764224E-2</v>
      </c>
      <c r="AC62" s="10">
        <v>-6.1971421126111662E-3</v>
      </c>
      <c r="AD62" s="10">
        <v>9.7543705401533634E-2</v>
      </c>
      <c r="AE62" s="10">
        <v>8.9778788908835783E-2</v>
      </c>
      <c r="AF62" s="10">
        <v>4.3358866464350693E-2</v>
      </c>
      <c r="AG62" s="10">
        <v>1.2318039221423079E-2</v>
      </c>
      <c r="AH62" s="10">
        <v>-2.4269795342039623E-2</v>
      </c>
      <c r="AI62" s="10">
        <v>-2.0342011932860608E-2</v>
      </c>
      <c r="AJ62" s="10">
        <v>1.8127597889336065E-2</v>
      </c>
      <c r="AK62" s="10">
        <v>0.47954153302684743</v>
      </c>
      <c r="AL62" s="10">
        <v>6.4229251425639775E-2</v>
      </c>
      <c r="AM62" s="10">
        <v>-7.1331007011978011E-3</v>
      </c>
      <c r="AN62" s="10">
        <v>0.14252894068504735</v>
      </c>
    </row>
    <row r="63" spans="1:40" x14ac:dyDescent="0.15">
      <c r="A63" t="s">
        <v>47</v>
      </c>
      <c r="B63" s="10">
        <v>-4.7934139328622172E-2</v>
      </c>
      <c r="C63" s="10">
        <v>-3.4273087368674161E-2</v>
      </c>
      <c r="D63" s="10">
        <v>2.1944094852978505E-2</v>
      </c>
      <c r="E63" s="10">
        <v>9.9879132269099988E-2</v>
      </c>
      <c r="F63" s="10">
        <v>9.2296448569858677E-2</v>
      </c>
      <c r="G63" s="10">
        <v>-3.4658977025049539E-2</v>
      </c>
      <c r="H63" s="10">
        <v>0.17996742478710134</v>
      </c>
      <c r="I63" s="10">
        <v>9.063289550526972E-2</v>
      </c>
      <c r="J63" s="10">
        <v>-0.25381963760534615</v>
      </c>
      <c r="K63" s="10">
        <v>4.1311324032787186E-2</v>
      </c>
      <c r="L63" s="10">
        <v>1</v>
      </c>
      <c r="M63" s="10">
        <v>-0.10831688884886485</v>
      </c>
      <c r="N63" s="10">
        <v>-0.16665326904722572</v>
      </c>
      <c r="O63" s="10">
        <v>-0.13148378405553945</v>
      </c>
      <c r="P63" s="10">
        <v>-4.5269765533600619E-2</v>
      </c>
      <c r="Q63" s="10">
        <v>0.21681687076226142</v>
      </c>
      <c r="R63" s="10">
        <v>-5.698281636282277E-2</v>
      </c>
      <c r="S63" s="10">
        <v>8.6901748648720245E-2</v>
      </c>
      <c r="T63" s="10">
        <v>8.0664682908995686E-2</v>
      </c>
      <c r="U63" s="10">
        <v>-0.16625322836972389</v>
      </c>
      <c r="V63" s="10">
        <v>0.14296264206664652</v>
      </c>
      <c r="W63" s="10">
        <v>6.7155121348373689E-2</v>
      </c>
      <c r="X63" s="10">
        <v>-1.7362352228213751E-2</v>
      </c>
      <c r="Y63" s="10">
        <v>0.2662934776814152</v>
      </c>
      <c r="Z63" s="10">
        <v>-4.8886919666699523E-2</v>
      </c>
      <c r="AA63" s="10">
        <v>3.4010135688351026E-2</v>
      </c>
      <c r="AB63" s="10">
        <v>0.11564139922007156</v>
      </c>
      <c r="AC63" s="10">
        <v>2.2031107506214783E-2</v>
      </c>
      <c r="AD63" s="10">
        <v>-1.5080307502813094E-2</v>
      </c>
      <c r="AE63" s="10">
        <v>-0.17570939000024413</v>
      </c>
      <c r="AF63" s="10">
        <v>5.564469932101062E-2</v>
      </c>
      <c r="AG63" s="10">
        <v>-0.18793219896970445</v>
      </c>
      <c r="AH63" s="10">
        <v>8.2793685857003474E-2</v>
      </c>
      <c r="AI63" s="10">
        <v>-5.1273599397535757E-2</v>
      </c>
      <c r="AJ63" s="10">
        <v>-0.16483694187243131</v>
      </c>
      <c r="AK63" s="10">
        <v>-2.2079282875958964E-3</v>
      </c>
      <c r="AL63" s="10">
        <v>0.25447493498992035</v>
      </c>
      <c r="AM63" s="10">
        <v>9.0115158324073588E-2</v>
      </c>
      <c r="AN63" s="10">
        <v>0.12178808592745993</v>
      </c>
    </row>
    <row r="64" spans="1:40" x14ac:dyDescent="0.15">
      <c r="A64" t="s">
        <v>25</v>
      </c>
      <c r="B64" s="10">
        <v>0.28747277084364903</v>
      </c>
      <c r="C64" s="10">
        <v>0.24288691584662606</v>
      </c>
      <c r="D64" s="10">
        <v>0.11374014961040964</v>
      </c>
      <c r="E64" s="10">
        <v>0.22218281942218251</v>
      </c>
      <c r="F64" s="10">
        <v>-0.24488090970754986</v>
      </c>
      <c r="G64" s="10">
        <v>0.33435603022190219</v>
      </c>
      <c r="H64" s="10">
        <v>0.15387529840197581</v>
      </c>
      <c r="I64" s="10">
        <v>-2.3352458080732344E-2</v>
      </c>
      <c r="J64" s="10">
        <v>0.26890343113320059</v>
      </c>
      <c r="K64" s="10">
        <v>0.12194515301384294</v>
      </c>
      <c r="L64" s="10">
        <v>-0.10831688884886485</v>
      </c>
      <c r="M64" s="10">
        <v>1</v>
      </c>
      <c r="N64" s="10">
        <v>0.18581071821491962</v>
      </c>
      <c r="O64" s="10">
        <v>0.27372041211905773</v>
      </c>
      <c r="P64" s="10">
        <v>0.13525735201495209</v>
      </c>
      <c r="Q64" s="10">
        <v>-5.30522342832285E-2</v>
      </c>
      <c r="R64" s="10">
        <v>-0.31197667166866327</v>
      </c>
      <c r="S64" s="10">
        <v>-6.9401456938677025E-2</v>
      </c>
      <c r="T64" s="10">
        <v>0.3289370422707526</v>
      </c>
      <c r="U64" s="10">
        <v>0.31885429830465012</v>
      </c>
      <c r="V64" s="10">
        <v>0.24009578764633399</v>
      </c>
      <c r="W64" s="10">
        <v>0.16722946004495867</v>
      </c>
      <c r="X64" s="10">
        <v>0.11876931529897873</v>
      </c>
      <c r="Y64" s="10">
        <v>8.930512469854773E-3</v>
      </c>
      <c r="Z64" s="10">
        <v>8.7210688021636631E-2</v>
      </c>
      <c r="AA64" s="10">
        <v>0.18792169754120552</v>
      </c>
      <c r="AB64" s="10">
        <v>-0.23251159904110755</v>
      </c>
      <c r="AC64" s="10">
        <v>-0.10317718347048865</v>
      </c>
      <c r="AD64" s="10">
        <v>0.37689692517204593</v>
      </c>
      <c r="AE64" s="10">
        <v>0.32198565255305167</v>
      </c>
      <c r="AF64" s="10">
        <v>7.4721524237054499E-2</v>
      </c>
      <c r="AG64" s="10">
        <v>5.0951079312181492E-2</v>
      </c>
      <c r="AH64" s="10">
        <v>-0.11504679621226971</v>
      </c>
      <c r="AI64" s="10">
        <v>0.36187919577834177</v>
      </c>
      <c r="AJ64" s="10">
        <v>6.8347910343667689E-2</v>
      </c>
      <c r="AK64" s="10">
        <v>0.18412914467966096</v>
      </c>
      <c r="AL64" s="10">
        <v>4.6039369799483502E-3</v>
      </c>
      <c r="AM64" s="10">
        <v>-0.13361672210645845</v>
      </c>
      <c r="AN64" s="10">
        <v>-4.7980733651328496E-2</v>
      </c>
    </row>
    <row r="65" spans="1:40" x14ac:dyDescent="0.15">
      <c r="A65" t="s">
        <v>53</v>
      </c>
      <c r="B65" s="10">
        <v>0.10044912147874384</v>
      </c>
      <c r="C65" s="10">
        <v>0.13678760465745127</v>
      </c>
      <c r="D65" s="10">
        <v>0.11386031029983046</v>
      </c>
      <c r="E65" s="10">
        <v>0.12864872926689422</v>
      </c>
      <c r="F65" s="10">
        <v>-1.021781469390258E-2</v>
      </c>
      <c r="G65" s="10">
        <v>0.12917077256331966</v>
      </c>
      <c r="H65" s="10">
        <v>3.3561189442273015E-2</v>
      </c>
      <c r="I65" s="10">
        <v>1.5138045660805092E-2</v>
      </c>
      <c r="J65" s="10">
        <v>0.25373134557565286</v>
      </c>
      <c r="K65" s="10">
        <v>8.3352150114912538E-2</v>
      </c>
      <c r="L65" s="10">
        <v>-0.16665326904722572</v>
      </c>
      <c r="M65" s="10">
        <v>0.18581071821491962</v>
      </c>
      <c r="N65" s="10">
        <v>1</v>
      </c>
      <c r="O65" s="10">
        <v>0.17529181476369909</v>
      </c>
      <c r="P65" s="10">
        <v>0.11821780069689936</v>
      </c>
      <c r="Q65" s="10">
        <v>-1.1828633379765993E-2</v>
      </c>
      <c r="R65" s="10">
        <v>-7.0334863307070644E-2</v>
      </c>
      <c r="S65" s="10">
        <v>1.9817630935109149E-2</v>
      </c>
      <c r="T65" s="10">
        <v>8.2909534629777876E-2</v>
      </c>
      <c r="U65" s="10">
        <v>0.14705787460632339</v>
      </c>
      <c r="V65" s="10">
        <v>0.11716975320160712</v>
      </c>
      <c r="W65" s="10">
        <v>7.9328232008577942E-2</v>
      </c>
      <c r="X65" s="10">
        <v>8.5899038461986016E-2</v>
      </c>
      <c r="Y65" s="10">
        <v>-3.5064654547875024E-2</v>
      </c>
      <c r="Z65" s="10">
        <v>8.7193591553463443E-2</v>
      </c>
      <c r="AA65" s="10">
        <v>6.6219285517441412E-2</v>
      </c>
      <c r="AB65" s="10">
        <v>-8.0490230583268277E-2</v>
      </c>
      <c r="AC65" s="10">
        <v>4.3522836576587023E-2</v>
      </c>
      <c r="AD65" s="10">
        <v>0.151232441360066</v>
      </c>
      <c r="AE65" s="10">
        <v>0.17189653533683316</v>
      </c>
      <c r="AF65" s="10">
        <v>3.1390992539888071E-2</v>
      </c>
      <c r="AG65" s="10">
        <v>2.7830563564337798E-2</v>
      </c>
      <c r="AH65" s="10">
        <v>-7.9150841395636676E-2</v>
      </c>
      <c r="AI65" s="10">
        <v>0.1427997073808816</v>
      </c>
      <c r="AJ65" s="10">
        <v>0.29885082731177198</v>
      </c>
      <c r="AK65" s="10">
        <v>0.1174246950979613</v>
      </c>
      <c r="AL65" s="10">
        <v>-4.6209566149561537E-2</v>
      </c>
      <c r="AM65" s="10">
        <v>-1.9623958761987833E-3</v>
      </c>
      <c r="AN65" s="10">
        <v>2.2845201534234281E-2</v>
      </c>
    </row>
    <row r="66" spans="1:40" x14ac:dyDescent="0.15">
      <c r="A66" t="s">
        <v>41</v>
      </c>
      <c r="B66" s="10">
        <v>7.3153438532568282E-2</v>
      </c>
      <c r="C66" s="10">
        <v>9.4072540935341828E-2</v>
      </c>
      <c r="D66" s="10">
        <v>9.3508635952445601E-2</v>
      </c>
      <c r="E66" s="10">
        <v>3.1664161555745786E-2</v>
      </c>
      <c r="F66" s="10">
        <v>-3.4101875806167775E-2</v>
      </c>
      <c r="G66" s="10">
        <v>4.2546220153186057E-2</v>
      </c>
      <c r="H66" s="10">
        <v>5.0619717743551167E-3</v>
      </c>
      <c r="I66" s="10">
        <v>1.0034001729171439E-2</v>
      </c>
      <c r="J66" s="10">
        <v>0.18980168069844855</v>
      </c>
      <c r="K66" s="10">
        <v>8.1551316934579954E-2</v>
      </c>
      <c r="L66" s="10">
        <v>-0.13148378405553945</v>
      </c>
      <c r="M66" s="10">
        <v>0.27372041211905773</v>
      </c>
      <c r="N66" s="10">
        <v>0.17529181476369909</v>
      </c>
      <c r="O66" s="10">
        <v>1</v>
      </c>
      <c r="P66" s="10">
        <v>0.26256682126874753</v>
      </c>
      <c r="Q66" s="10">
        <v>-1.6905744383779525E-3</v>
      </c>
      <c r="R66" s="10">
        <v>-0.14113253459882188</v>
      </c>
      <c r="S66" s="10">
        <v>-3.5796964401489995E-2</v>
      </c>
      <c r="T66" s="10">
        <v>0.22225732337929563</v>
      </c>
      <c r="U66" s="10">
        <v>0.5059476641055981</v>
      </c>
      <c r="V66" s="10">
        <v>2.492233572083814E-2</v>
      </c>
      <c r="W66" s="10">
        <v>8.6614659505828084E-2</v>
      </c>
      <c r="X66" s="10">
        <v>4.5515849967747872E-2</v>
      </c>
      <c r="Y66" s="10">
        <v>-4.7168108671055163E-2</v>
      </c>
      <c r="Z66" s="10">
        <v>0.17322371877658777</v>
      </c>
      <c r="AA66" s="10">
        <v>5.0164254692768043E-2</v>
      </c>
      <c r="AB66" s="10">
        <v>-4.9066946216618466E-2</v>
      </c>
      <c r="AC66" s="10">
        <v>3.214350881417697E-2</v>
      </c>
      <c r="AD66" s="10">
        <v>0.1871108650039208</v>
      </c>
      <c r="AE66" s="10">
        <v>0.4778943996432819</v>
      </c>
      <c r="AF66" s="10">
        <v>0.11358480886060277</v>
      </c>
      <c r="AG66" s="10">
        <v>7.7537475711622061E-2</v>
      </c>
      <c r="AH66" s="10">
        <v>-7.0838235294623908E-2</v>
      </c>
      <c r="AI66" s="10">
        <v>7.9427988467441896E-2</v>
      </c>
      <c r="AJ66" s="10">
        <v>7.3201740162413362E-2</v>
      </c>
      <c r="AK66" s="10">
        <v>6.4935736738427938E-2</v>
      </c>
      <c r="AL66" s="10">
        <v>1.234854828686092E-3</v>
      </c>
      <c r="AM66" s="10">
        <v>-3.7964634679539172E-2</v>
      </c>
      <c r="AN66" s="10">
        <v>-3.3476961867386183E-2</v>
      </c>
    </row>
    <row r="67" spans="1:40" x14ac:dyDescent="0.15">
      <c r="A67" t="s">
        <v>43</v>
      </c>
      <c r="B67" s="10">
        <v>2.6041822732190949E-2</v>
      </c>
      <c r="C67" s="10">
        <v>9.345766441611416E-3</v>
      </c>
      <c r="D67" s="10">
        <v>8.7070370414287265E-2</v>
      </c>
      <c r="E67" s="10">
        <v>1.8049186523335058E-2</v>
      </c>
      <c r="F67" s="10">
        <v>-8.5609519167992084E-3</v>
      </c>
      <c r="G67" s="10">
        <v>1.9135399357680553E-2</v>
      </c>
      <c r="H67" s="10">
        <v>-8.007974184342867E-2</v>
      </c>
      <c r="I67" s="10">
        <v>3.9380716261545691E-2</v>
      </c>
      <c r="J67" s="10">
        <v>8.5956682263055292E-2</v>
      </c>
      <c r="K67" s="10">
        <v>4.3202928884752814E-2</v>
      </c>
      <c r="L67" s="10">
        <v>-4.5269765533600619E-2</v>
      </c>
      <c r="M67" s="10">
        <v>0.13525735201495209</v>
      </c>
      <c r="N67" s="10">
        <v>0.11821780069689936</v>
      </c>
      <c r="O67" s="10">
        <v>0.26256682126874753</v>
      </c>
      <c r="P67" s="10">
        <v>1</v>
      </c>
      <c r="Q67" s="10">
        <v>2.1061529332672177E-2</v>
      </c>
      <c r="R67" s="10">
        <v>-6.4876784308027929E-2</v>
      </c>
      <c r="S67" s="10">
        <v>1.2561000144920981E-2</v>
      </c>
      <c r="T67" s="10">
        <v>0.13498654489867193</v>
      </c>
      <c r="U67" s="10">
        <v>0.19129070576035204</v>
      </c>
      <c r="V67" s="10">
        <v>1.8742410312796904E-2</v>
      </c>
      <c r="W67" s="10">
        <v>0.18400419286812184</v>
      </c>
      <c r="X67" s="10">
        <v>1.9088963728992214E-2</v>
      </c>
      <c r="Y67" s="10">
        <v>-5.2332960084906947E-2</v>
      </c>
      <c r="Z67" s="10">
        <v>0.21922274353174817</v>
      </c>
      <c r="AA67" s="10">
        <v>-7.1641507177117123E-4</v>
      </c>
      <c r="AB67" s="10">
        <v>-7.8758310181085228E-2</v>
      </c>
      <c r="AC67" s="10">
        <v>6.4489271362414896E-3</v>
      </c>
      <c r="AD67" s="10">
        <v>7.7155331377874142E-2</v>
      </c>
      <c r="AE67" s="10">
        <v>0.18006390815114759</v>
      </c>
      <c r="AF67" s="10">
        <v>0.17372858963512477</v>
      </c>
      <c r="AG67" s="10">
        <v>8.7537312848710816E-2</v>
      </c>
      <c r="AH67" s="10">
        <v>-1.8943989311188927E-2</v>
      </c>
      <c r="AI67" s="10">
        <v>7.5012740815681406E-2</v>
      </c>
      <c r="AJ67" s="10">
        <v>5.0294672285519003E-2</v>
      </c>
      <c r="AK67" s="10">
        <v>-8.4201887915802149E-3</v>
      </c>
      <c r="AL67" s="10">
        <v>1.8681521878193785E-2</v>
      </c>
      <c r="AM67" s="10">
        <v>-4.283317469019271E-2</v>
      </c>
      <c r="AN67" s="10">
        <v>-5.9988754467707898E-2</v>
      </c>
    </row>
    <row r="68" spans="1:40" x14ac:dyDescent="0.15">
      <c r="A68" t="s">
        <v>52</v>
      </c>
      <c r="B68" s="10">
        <v>-0.14165994721399375</v>
      </c>
      <c r="C68" s="10">
        <v>-6.1804287489021233E-2</v>
      </c>
      <c r="D68" s="10">
        <v>-9.7327187374211446E-3</v>
      </c>
      <c r="E68" s="10">
        <v>3.1634833185771039E-2</v>
      </c>
      <c r="F68" s="10">
        <v>0.10966534028061763</v>
      </c>
      <c r="G68" s="10">
        <v>-0.11351173536145087</v>
      </c>
      <c r="H68" s="10">
        <v>7.2998286676035057E-2</v>
      </c>
      <c r="I68" s="10">
        <v>0.11191238961991981</v>
      </c>
      <c r="J68" s="10">
        <v>-0.11445061063857161</v>
      </c>
      <c r="K68" s="10">
        <v>9.4251513584154414E-2</v>
      </c>
      <c r="L68" s="10">
        <v>0.21681687076226142</v>
      </c>
      <c r="M68" s="10">
        <v>-5.30522342832285E-2</v>
      </c>
      <c r="N68" s="10">
        <v>-1.1828633379765993E-2</v>
      </c>
      <c r="O68" s="10">
        <v>-1.6905744383779525E-3</v>
      </c>
      <c r="P68" s="10">
        <v>2.1061529332672177E-2</v>
      </c>
      <c r="Q68" s="10">
        <v>1</v>
      </c>
      <c r="R68" s="10">
        <v>4.5833223858043129E-2</v>
      </c>
      <c r="S68" s="10">
        <v>0.12979222196012535</v>
      </c>
      <c r="T68" s="10">
        <v>-6.0226102855818857E-2</v>
      </c>
      <c r="U68" s="10">
        <v>-0.12769212267353131</v>
      </c>
      <c r="V68" s="10">
        <v>1.8249595676480674E-2</v>
      </c>
      <c r="W68" s="10">
        <v>3.0032797617043562E-2</v>
      </c>
      <c r="X68" s="10">
        <v>7.8185016941106789E-3</v>
      </c>
      <c r="Y68" s="10">
        <v>0.13050833305903903</v>
      </c>
      <c r="Z68" s="10">
        <v>1.4971212377916886E-2</v>
      </c>
      <c r="AA68" s="10">
        <v>-7.3664775575309422E-4</v>
      </c>
      <c r="AB68" s="10">
        <v>0.16656289878016237</v>
      </c>
      <c r="AC68" s="10">
        <v>0.10528018023502984</v>
      </c>
      <c r="AD68" s="10">
        <v>-2.6284700509488154E-2</v>
      </c>
      <c r="AE68" s="10">
        <v>-6.6259827259834619E-2</v>
      </c>
      <c r="AF68" s="10">
        <v>7.1567890066173631E-2</v>
      </c>
      <c r="AG68" s="10">
        <v>-6.2423008831381209E-2</v>
      </c>
      <c r="AH68" s="10">
        <v>0.10938745261509254</v>
      </c>
      <c r="AI68" s="10">
        <v>-0.13228007659924088</v>
      </c>
      <c r="AJ68" s="10">
        <v>-4.5362721863395898E-2</v>
      </c>
      <c r="AK68" s="10">
        <v>2.5008368362776149E-2</v>
      </c>
      <c r="AL68" s="10">
        <v>0.2485367069314196</v>
      </c>
      <c r="AM68" s="10">
        <v>0.12237142106668185</v>
      </c>
      <c r="AN68" s="10">
        <v>0.12341557551342197</v>
      </c>
    </row>
    <row r="69" spans="1:40" x14ac:dyDescent="0.15">
      <c r="A69" t="s">
        <v>35</v>
      </c>
      <c r="B69" s="10">
        <v>-0.14793613982057555</v>
      </c>
      <c r="C69" s="10">
        <v>-0.1395018294572957</v>
      </c>
      <c r="D69" s="10">
        <v>-6.181313191856911E-2</v>
      </c>
      <c r="E69" s="10">
        <v>-0.24689577536626559</v>
      </c>
      <c r="F69" s="10">
        <v>0.11682017158643675</v>
      </c>
      <c r="G69" s="10">
        <v>-0.19561426300119697</v>
      </c>
      <c r="H69" s="10">
        <v>-0.13711326021856807</v>
      </c>
      <c r="I69" s="10">
        <v>0.19648311839508406</v>
      </c>
      <c r="J69" s="10">
        <v>-9.832326226303284E-2</v>
      </c>
      <c r="K69" s="10">
        <v>-0.14144557881514858</v>
      </c>
      <c r="L69" s="10">
        <v>-5.698281636282277E-2</v>
      </c>
      <c r="M69" s="10">
        <v>-0.31197667166866327</v>
      </c>
      <c r="N69" s="10">
        <v>-7.0334863307070644E-2</v>
      </c>
      <c r="O69" s="10">
        <v>-0.14113253459882188</v>
      </c>
      <c r="P69" s="10">
        <v>-6.4876784308027929E-2</v>
      </c>
      <c r="Q69" s="10">
        <v>4.5833223858043129E-2</v>
      </c>
      <c r="R69" s="10">
        <v>1</v>
      </c>
      <c r="S69" s="10">
        <v>7.1523124656407241E-2</v>
      </c>
      <c r="T69" s="10">
        <v>-0.29508868964157597</v>
      </c>
      <c r="U69" s="10">
        <v>-0.18123495412518287</v>
      </c>
      <c r="V69" s="10">
        <v>-0.26853610705204384</v>
      </c>
      <c r="W69" s="10">
        <v>-0.12283525440665997</v>
      </c>
      <c r="X69" s="10">
        <v>-9.3409142121067157E-2</v>
      </c>
      <c r="Y69" s="10">
        <v>-9.485408690908903E-2</v>
      </c>
      <c r="Z69" s="10">
        <v>-7.4180465188707134E-2</v>
      </c>
      <c r="AA69" s="10">
        <v>-0.20050845439833784</v>
      </c>
      <c r="AB69" s="10">
        <v>0.36304399979571794</v>
      </c>
      <c r="AC69" s="10">
        <v>0.23982520285975459</v>
      </c>
      <c r="AD69" s="10">
        <v>-0.32849684487311054</v>
      </c>
      <c r="AE69" s="10">
        <v>-0.20269808790232427</v>
      </c>
      <c r="AF69" s="10">
        <v>-8.1609073488717654E-2</v>
      </c>
      <c r="AG69" s="10">
        <v>-3.1901591187688615E-2</v>
      </c>
      <c r="AH69" s="10">
        <v>0.23630199627306189</v>
      </c>
      <c r="AI69" s="10">
        <v>-0.25493235602580777</v>
      </c>
      <c r="AJ69" s="10">
        <v>5.7093917415311508E-2</v>
      </c>
      <c r="AK69" s="10">
        <v>-0.19061399828711501</v>
      </c>
      <c r="AL69" s="10">
        <v>-6.8554819398906619E-3</v>
      </c>
      <c r="AM69" s="10">
        <v>0.27434832976458451</v>
      </c>
      <c r="AN69" s="10">
        <v>4.5487629758606769E-2</v>
      </c>
    </row>
    <row r="70" spans="1:40" x14ac:dyDescent="0.15">
      <c r="A70" t="s">
        <v>37</v>
      </c>
      <c r="B70" s="10">
        <v>-5.2910013487752122E-2</v>
      </c>
      <c r="C70" s="10">
        <v>-1.7522248821484863E-2</v>
      </c>
      <c r="D70" s="10">
        <v>-2.5018426951883212E-3</v>
      </c>
      <c r="E70" s="10">
        <v>-3.8770730577592123E-2</v>
      </c>
      <c r="F70" s="10">
        <v>0.16942331666210175</v>
      </c>
      <c r="G70" s="10">
        <v>-5.1074974699795939E-2</v>
      </c>
      <c r="H70" s="10">
        <v>-2.5850964999733675E-2</v>
      </c>
      <c r="I70" s="10">
        <v>0.19340337923892537</v>
      </c>
      <c r="J70" s="10">
        <v>-1.9530864003544823E-3</v>
      </c>
      <c r="K70" s="10">
        <v>5.2285771946491623E-2</v>
      </c>
      <c r="L70" s="10">
        <v>8.6901748648720245E-2</v>
      </c>
      <c r="M70" s="10">
        <v>-6.9401456938677025E-2</v>
      </c>
      <c r="N70" s="10">
        <v>1.9817630935109149E-2</v>
      </c>
      <c r="O70" s="10">
        <v>-3.5796964401489995E-2</v>
      </c>
      <c r="P70" s="10">
        <v>1.2561000144920981E-2</v>
      </c>
      <c r="Q70" s="10">
        <v>0.12979222196012535</v>
      </c>
      <c r="R70" s="10">
        <v>7.1523124656407241E-2</v>
      </c>
      <c r="S70" s="10">
        <v>1</v>
      </c>
      <c r="T70" s="10">
        <v>-7.7603959850456497E-2</v>
      </c>
      <c r="U70" s="10">
        <v>-4.4333844149348565E-2</v>
      </c>
      <c r="V70" s="10">
        <v>1.8422690264094016E-2</v>
      </c>
      <c r="W70" s="10">
        <v>-3.3043305207856574E-2</v>
      </c>
      <c r="X70" s="10">
        <v>7.9572766406512049E-2</v>
      </c>
      <c r="Y70" s="10">
        <v>7.3393462812561081E-2</v>
      </c>
      <c r="Z70" s="10">
        <v>-2.2765044674548356E-3</v>
      </c>
      <c r="AA70" s="10">
        <v>-1.4614915482900528E-2</v>
      </c>
      <c r="AB70" s="10">
        <v>0.14544223046539251</v>
      </c>
      <c r="AC70" s="10">
        <v>0.15086754451765566</v>
      </c>
      <c r="AD70" s="10">
        <v>-3.6466690289162579E-2</v>
      </c>
      <c r="AE70" s="10">
        <v>-5.2303746036470707E-2</v>
      </c>
      <c r="AF70" s="10">
        <v>2.2506799112105607E-2</v>
      </c>
      <c r="AG70" s="10">
        <v>-7.0432680529885338E-3</v>
      </c>
      <c r="AH70" s="10">
        <v>0.15923069695073447</v>
      </c>
      <c r="AI70" s="10">
        <v>-0.13745075497896847</v>
      </c>
      <c r="AJ70" s="10">
        <v>1.9907934569516382E-3</v>
      </c>
      <c r="AK70" s="10">
        <v>5.9750134652086249E-2</v>
      </c>
      <c r="AL70" s="10">
        <v>9.9062696534507888E-2</v>
      </c>
      <c r="AM70" s="10">
        <v>0.19383764022887159</v>
      </c>
      <c r="AN70" s="10">
        <v>0.32644050367736666</v>
      </c>
    </row>
    <row r="71" spans="1:40" x14ac:dyDescent="0.15">
      <c r="A71" t="s">
        <v>28</v>
      </c>
      <c r="B71" s="10">
        <v>0.20564787483587346</v>
      </c>
      <c r="C71" s="10">
        <v>0.15497127632203736</v>
      </c>
      <c r="D71" s="10">
        <v>0.13988689600990495</v>
      </c>
      <c r="E71" s="10">
        <v>0.2245689472495658</v>
      </c>
      <c r="F71" s="10">
        <v>-0.1464019037915836</v>
      </c>
      <c r="G71" s="10">
        <v>0.1580579559827951</v>
      </c>
      <c r="H71" s="10">
        <v>0.21264165498639195</v>
      </c>
      <c r="I71" s="10">
        <v>-5.4964630292379635E-2</v>
      </c>
      <c r="J71" s="10">
        <v>8.0395641409790802E-2</v>
      </c>
      <c r="K71" s="10">
        <v>8.7519017146682476E-2</v>
      </c>
      <c r="L71" s="10">
        <v>8.0664682908995686E-2</v>
      </c>
      <c r="M71" s="10">
        <v>0.3289370422707526</v>
      </c>
      <c r="N71" s="10">
        <v>8.2909534629777876E-2</v>
      </c>
      <c r="O71" s="10">
        <v>0.22225732337929563</v>
      </c>
      <c r="P71" s="10">
        <v>0.13498654489867193</v>
      </c>
      <c r="Q71" s="10">
        <v>-6.0226102855818857E-2</v>
      </c>
      <c r="R71" s="10">
        <v>-0.29508868964157597</v>
      </c>
      <c r="S71" s="10">
        <v>-7.7603959850456497E-2</v>
      </c>
      <c r="T71" s="10">
        <v>1</v>
      </c>
      <c r="U71" s="10">
        <v>0.29103404196496507</v>
      </c>
      <c r="V71" s="10">
        <v>0.27238617284212291</v>
      </c>
      <c r="W71" s="10">
        <v>0.11665075029997381</v>
      </c>
      <c r="X71" s="10">
        <v>7.7823566683332762E-2</v>
      </c>
      <c r="Y71" s="10">
        <v>0.1101430985282868</v>
      </c>
      <c r="Z71" s="10">
        <v>0.11808098824042949</v>
      </c>
      <c r="AA71" s="10">
        <v>0.19022706373966575</v>
      </c>
      <c r="AB71" s="10">
        <v>-0.1571476845236032</v>
      </c>
      <c r="AC71" s="10">
        <v>-5.7231790893259381E-2</v>
      </c>
      <c r="AD71" s="10">
        <v>0.43814094709604123</v>
      </c>
      <c r="AE71" s="10">
        <v>0.2366551876097972</v>
      </c>
      <c r="AF71" s="10">
        <v>0.11406964115394762</v>
      </c>
      <c r="AG71" s="10">
        <v>-3.2321921381381888E-2</v>
      </c>
      <c r="AH71" s="10">
        <v>-0.10396147612296869</v>
      </c>
      <c r="AI71" s="10">
        <v>0.2226171771891583</v>
      </c>
      <c r="AJ71" s="10">
        <v>-1.9821078386416644E-2</v>
      </c>
      <c r="AK71" s="10">
        <v>0.12980984452905514</v>
      </c>
      <c r="AL71" s="10">
        <v>4.6658795847748936E-2</v>
      </c>
      <c r="AM71" s="10">
        <v>-9.5425081342060028E-2</v>
      </c>
      <c r="AN71" s="10">
        <v>-6.4981928709905476E-2</v>
      </c>
    </row>
    <row r="72" spans="1:40" x14ac:dyDescent="0.15">
      <c r="A72" t="s">
        <v>40</v>
      </c>
      <c r="B72" s="10">
        <v>0.12060843573340549</v>
      </c>
      <c r="C72" s="10">
        <v>8.1041120152945442E-2</v>
      </c>
      <c r="D72" s="10">
        <v>5.7396125137812892E-2</v>
      </c>
      <c r="E72" s="10">
        <v>5.5624302682967738E-2</v>
      </c>
      <c r="F72" s="10">
        <v>-8.3076381773647817E-2</v>
      </c>
      <c r="G72" s="10">
        <v>5.7089444081607189E-2</v>
      </c>
      <c r="H72" s="10">
        <v>2.4845806944497128E-2</v>
      </c>
      <c r="I72" s="10">
        <v>-2.0959493008171824E-2</v>
      </c>
      <c r="J72" s="10">
        <v>0.19484320782771652</v>
      </c>
      <c r="K72" s="10">
        <v>5.3927519846881829E-2</v>
      </c>
      <c r="L72" s="10">
        <v>-0.16625322836972389</v>
      </c>
      <c r="M72" s="10">
        <v>0.31885429830465012</v>
      </c>
      <c r="N72" s="10">
        <v>0.14705787460632339</v>
      </c>
      <c r="O72" s="10">
        <v>0.5059476641055981</v>
      </c>
      <c r="P72" s="10">
        <v>0.19129070576035204</v>
      </c>
      <c r="Q72" s="10">
        <v>-0.12769212267353131</v>
      </c>
      <c r="R72" s="10">
        <v>-0.18123495412518287</v>
      </c>
      <c r="S72" s="10">
        <v>-4.4333844149348565E-2</v>
      </c>
      <c r="T72" s="10">
        <v>0.29103404196496507</v>
      </c>
      <c r="U72" s="10">
        <v>1</v>
      </c>
      <c r="V72" s="10">
        <v>3.0168514430840853E-2</v>
      </c>
      <c r="W72" s="10">
        <v>8.4172056971638043E-2</v>
      </c>
      <c r="X72" s="10">
        <v>3.9052992528270561E-2</v>
      </c>
      <c r="Y72" s="10">
        <v>-3.5432197658922776E-2</v>
      </c>
      <c r="Z72" s="10">
        <v>0.14398823742963263</v>
      </c>
      <c r="AA72" s="10">
        <v>8.606323701775076E-2</v>
      </c>
      <c r="AB72" s="10">
        <v>-0.12744395141035419</v>
      </c>
      <c r="AC72" s="10">
        <v>-2.6432723073167404E-2</v>
      </c>
      <c r="AD72" s="10">
        <v>0.18880891247777232</v>
      </c>
      <c r="AE72" s="10">
        <v>0.53242895117981548</v>
      </c>
      <c r="AF72" s="10">
        <v>0.10092741997149712</v>
      </c>
      <c r="AG72" s="10">
        <v>6.7592488572970733E-2</v>
      </c>
      <c r="AH72" s="10">
        <v>-0.1212525411715616</v>
      </c>
      <c r="AI72" s="10">
        <v>0.11109475640775522</v>
      </c>
      <c r="AJ72" s="10">
        <v>5.1477765901643192E-2</v>
      </c>
      <c r="AK72" s="10">
        <v>6.7777395314442171E-2</v>
      </c>
      <c r="AL72" s="10">
        <v>-4.5951038656502997E-2</v>
      </c>
      <c r="AM72" s="10">
        <v>-0.11007503317382696</v>
      </c>
      <c r="AN72" s="10">
        <v>-6.0170742160898988E-2</v>
      </c>
    </row>
    <row r="73" spans="1:40" x14ac:dyDescent="0.15">
      <c r="A73" t="s">
        <v>22</v>
      </c>
      <c r="B73" s="10">
        <v>0.2475583022245661</v>
      </c>
      <c r="C73" s="10">
        <v>0.27867654822263355</v>
      </c>
      <c r="D73" s="10">
        <v>0.15774330343750453</v>
      </c>
      <c r="E73" s="10">
        <v>0.59000758823151755</v>
      </c>
      <c r="F73" s="10">
        <v>-0.21745743564120948</v>
      </c>
      <c r="G73" s="10">
        <v>0.2710392573161155</v>
      </c>
      <c r="H73" s="10">
        <v>0.21208184295523722</v>
      </c>
      <c r="I73" s="10">
        <v>9.7238592605854365E-2</v>
      </c>
      <c r="J73" s="10">
        <v>0.13973909516013294</v>
      </c>
      <c r="K73" s="10">
        <v>0.18777153087040352</v>
      </c>
      <c r="L73" s="10">
        <v>0.14296264206664652</v>
      </c>
      <c r="M73" s="10">
        <v>0.24009578764633399</v>
      </c>
      <c r="N73" s="10">
        <v>0.11716975320160712</v>
      </c>
      <c r="O73" s="10">
        <v>2.492233572083814E-2</v>
      </c>
      <c r="P73" s="10">
        <v>1.8742410312796904E-2</v>
      </c>
      <c r="Q73" s="10">
        <v>1.8249595676480674E-2</v>
      </c>
      <c r="R73" s="10">
        <v>-0.26853610705204384</v>
      </c>
      <c r="S73" s="10">
        <v>1.8422690264094016E-2</v>
      </c>
      <c r="T73" s="10">
        <v>0.27238617284212291</v>
      </c>
      <c r="U73" s="10">
        <v>3.0168514430840853E-2</v>
      </c>
      <c r="V73" s="10">
        <v>1</v>
      </c>
      <c r="W73" s="10">
        <v>8.2212279436446545E-2</v>
      </c>
      <c r="X73" s="10">
        <v>0.26077183180118857</v>
      </c>
      <c r="Y73" s="10">
        <v>0.22090610102946034</v>
      </c>
      <c r="Z73" s="10">
        <v>-5.7007732932447758E-3</v>
      </c>
      <c r="AA73" s="10">
        <v>0.18005680382401024</v>
      </c>
      <c r="AB73" s="10">
        <v>-6.6083822618670532E-2</v>
      </c>
      <c r="AC73" s="10">
        <v>-8.1265764699920681E-2</v>
      </c>
      <c r="AD73" s="10">
        <v>0.33711481392968612</v>
      </c>
      <c r="AE73" s="10">
        <v>7.3778242897577312E-2</v>
      </c>
      <c r="AF73" s="10">
        <v>2.6051552232327468E-2</v>
      </c>
      <c r="AG73" s="10">
        <v>-4.7125139760038411E-2</v>
      </c>
      <c r="AH73" s="10">
        <v>-7.1256036764200309E-2</v>
      </c>
      <c r="AI73" s="10">
        <v>0.21526148334564787</v>
      </c>
      <c r="AJ73" s="10">
        <v>5.4290817714090438E-2</v>
      </c>
      <c r="AK73" s="10">
        <v>0.19652412576041581</v>
      </c>
      <c r="AL73" s="10">
        <v>5.0063962414042616E-2</v>
      </c>
      <c r="AM73" s="10">
        <v>-2.0055770210578717E-3</v>
      </c>
      <c r="AN73" s="10">
        <v>5.4221828595632855E-2</v>
      </c>
    </row>
    <row r="74" spans="1:40" x14ac:dyDescent="0.15">
      <c r="A74" t="s">
        <v>61</v>
      </c>
      <c r="B74" s="10">
        <v>3.2102360298373447E-2</v>
      </c>
      <c r="C74" s="10">
        <v>1.2200101168342858E-2</v>
      </c>
      <c r="D74" s="10">
        <v>0.34558661604646074</v>
      </c>
      <c r="E74" s="10">
        <v>6.9186461173048289E-2</v>
      </c>
      <c r="F74" s="10">
        <v>-2.8110419836874588E-2</v>
      </c>
      <c r="G74" s="10">
        <v>9.3087717881012472E-2</v>
      </c>
      <c r="H74" s="10">
        <v>4.9898075410225546E-3</v>
      </c>
      <c r="I74" s="10">
        <v>-7.5536068704172649E-2</v>
      </c>
      <c r="J74" s="10">
        <v>9.0213582300980227E-2</v>
      </c>
      <c r="K74" s="10">
        <v>6.0346141242194208E-2</v>
      </c>
      <c r="L74" s="10">
        <v>6.7155121348373689E-2</v>
      </c>
      <c r="M74" s="10">
        <v>0.16722946004495867</v>
      </c>
      <c r="N74" s="10">
        <v>7.9328232008577942E-2</v>
      </c>
      <c r="O74" s="10">
        <v>8.6614659505828084E-2</v>
      </c>
      <c r="P74" s="10">
        <v>0.18400419286812184</v>
      </c>
      <c r="Q74" s="10">
        <v>3.0032797617043562E-2</v>
      </c>
      <c r="R74" s="10">
        <v>-0.12283525440665997</v>
      </c>
      <c r="S74" s="10">
        <v>-3.3043305207856574E-2</v>
      </c>
      <c r="T74" s="10">
        <v>0.11665075029997381</v>
      </c>
      <c r="U74" s="10">
        <v>8.4172056971638043E-2</v>
      </c>
      <c r="V74" s="10">
        <v>8.2212279436446545E-2</v>
      </c>
      <c r="W74" s="10">
        <v>1</v>
      </c>
      <c r="X74" s="10">
        <v>4.9246410509107934E-2</v>
      </c>
      <c r="Y74" s="10">
        <v>8.2137432243134176E-3</v>
      </c>
      <c r="Z74" s="10">
        <v>0.10427803266369792</v>
      </c>
      <c r="AA74" s="10">
        <v>1.1700462714301897E-2</v>
      </c>
      <c r="AB74" s="10">
        <v>-3.6086424071504329E-2</v>
      </c>
      <c r="AC74" s="10">
        <v>-0.11593995637560797</v>
      </c>
      <c r="AD74" s="10">
        <v>9.8623684858815008E-2</v>
      </c>
      <c r="AE74" s="10">
        <v>0.12588234090260333</v>
      </c>
      <c r="AF74" s="10">
        <v>0.1056993295154325</v>
      </c>
      <c r="AG74" s="10">
        <v>0.20185311365260331</v>
      </c>
      <c r="AH74" s="10">
        <v>-4.3049813162644675E-2</v>
      </c>
      <c r="AI74" s="10">
        <v>0.10953637997614564</v>
      </c>
      <c r="AJ74" s="10">
        <v>5.0551655251718113E-2</v>
      </c>
      <c r="AK74" s="10">
        <v>6.0513007268964192E-2</v>
      </c>
      <c r="AL74" s="10">
        <v>6.7766403978109138E-2</v>
      </c>
      <c r="AM74" s="10">
        <v>-8.7782617454791489E-2</v>
      </c>
      <c r="AN74" s="10">
        <v>-4.5988580318908609E-2</v>
      </c>
    </row>
    <row r="75" spans="1:40" x14ac:dyDescent="0.15">
      <c r="A75" t="s">
        <v>58</v>
      </c>
      <c r="B75" s="10">
        <v>4.7164208382201346E-2</v>
      </c>
      <c r="C75" s="10">
        <v>0.19198028078998655</v>
      </c>
      <c r="D75" s="10">
        <v>3.2762336392637037E-2</v>
      </c>
      <c r="E75" s="10">
        <v>0.2556296789864641</v>
      </c>
      <c r="F75" s="10">
        <v>-3.1366636796519728E-2</v>
      </c>
      <c r="G75" s="10">
        <v>0.11112671642760043</v>
      </c>
      <c r="H75" s="10">
        <v>1.6949933086450989E-2</v>
      </c>
      <c r="I75" s="10">
        <v>4.6195291583182009E-2</v>
      </c>
      <c r="J75" s="10">
        <v>0.12468687879479422</v>
      </c>
      <c r="K75" s="10">
        <v>0.26668267141007573</v>
      </c>
      <c r="L75" s="10">
        <v>-1.7362352228213751E-2</v>
      </c>
      <c r="M75" s="10">
        <v>0.11876931529897873</v>
      </c>
      <c r="N75" s="10">
        <v>8.5899038461986016E-2</v>
      </c>
      <c r="O75" s="10">
        <v>4.5515849967747872E-2</v>
      </c>
      <c r="P75" s="10">
        <v>1.9088963728992214E-2</v>
      </c>
      <c r="Q75" s="10">
        <v>7.8185016941106789E-3</v>
      </c>
      <c r="R75" s="10">
        <v>-9.3409142121067157E-2</v>
      </c>
      <c r="S75" s="10">
        <v>7.9572766406512049E-2</v>
      </c>
      <c r="T75" s="10">
        <v>7.7823566683332762E-2</v>
      </c>
      <c r="U75" s="10">
        <v>3.9052992528270561E-2</v>
      </c>
      <c r="V75" s="10">
        <v>0.26077183180118857</v>
      </c>
      <c r="W75" s="10">
        <v>4.9246410509107934E-2</v>
      </c>
      <c r="X75" s="10">
        <v>1</v>
      </c>
      <c r="Y75" s="10">
        <v>0.11149126094864859</v>
      </c>
      <c r="Z75" s="10">
        <v>5.5473567487939163E-2</v>
      </c>
      <c r="AA75" s="10">
        <v>8.5141069505004996E-2</v>
      </c>
      <c r="AB75" s="10">
        <v>6.0994647809760761E-4</v>
      </c>
      <c r="AC75" s="10">
        <v>1.7249187224239831E-2</v>
      </c>
      <c r="AD75" s="10">
        <v>0.12710542114289086</v>
      </c>
      <c r="AE75" s="10">
        <v>7.9236100091963982E-2</v>
      </c>
      <c r="AF75" s="10">
        <v>1.7668939752400943E-3</v>
      </c>
      <c r="AG75" s="10">
        <v>-1.6294733849050062E-2</v>
      </c>
      <c r="AH75" s="10">
        <v>2.3449907830713233E-2</v>
      </c>
      <c r="AI75" s="10">
        <v>6.6321731454864918E-2</v>
      </c>
      <c r="AJ75" s="10">
        <v>0.10511685714098602</v>
      </c>
      <c r="AK75" s="10">
        <v>0.20800988118387895</v>
      </c>
      <c r="AL75" s="10">
        <v>-2.1867785679967344E-2</v>
      </c>
      <c r="AM75" s="10">
        <v>1.5361487739120426E-2</v>
      </c>
      <c r="AN75" s="10">
        <v>1.7258797518949733E-2</v>
      </c>
    </row>
    <row r="76" spans="1:40" x14ac:dyDescent="0.15">
      <c r="A76" t="s">
        <v>50</v>
      </c>
      <c r="B76" s="10">
        <v>5.1044119267318951E-2</v>
      </c>
      <c r="C76" s="10">
        <v>7.9125713410693743E-2</v>
      </c>
      <c r="D76" s="10">
        <v>-0.10983664441830777</v>
      </c>
      <c r="E76" s="10">
        <v>0.13916505231154372</v>
      </c>
      <c r="F76" s="10">
        <v>1.0080049949150146E-2</v>
      </c>
      <c r="G76" s="10">
        <v>2.5927846830016237E-2</v>
      </c>
      <c r="H76" s="10">
        <v>0.34627086779016103</v>
      </c>
      <c r="I76" s="10">
        <v>0.14113206992026145</v>
      </c>
      <c r="J76" s="10">
        <v>-7.362749973759862E-2</v>
      </c>
      <c r="K76" s="10">
        <v>9.4521406532256269E-2</v>
      </c>
      <c r="L76" s="10">
        <v>0.2662934776814152</v>
      </c>
      <c r="M76" s="10">
        <v>8.930512469854773E-3</v>
      </c>
      <c r="N76" s="10">
        <v>-3.5064654547875024E-2</v>
      </c>
      <c r="O76" s="10">
        <v>-4.7168108671055163E-2</v>
      </c>
      <c r="P76" s="10">
        <v>-5.2332960084906947E-2</v>
      </c>
      <c r="Q76" s="10">
        <v>0.13050833305903903</v>
      </c>
      <c r="R76" s="10">
        <v>-9.485408690908903E-2</v>
      </c>
      <c r="S76" s="10">
        <v>7.3393462812561081E-2</v>
      </c>
      <c r="T76" s="10">
        <v>0.1101430985282868</v>
      </c>
      <c r="U76" s="10">
        <v>-3.5432197658922776E-2</v>
      </c>
      <c r="V76" s="10">
        <v>0.22090610102946034</v>
      </c>
      <c r="W76" s="10">
        <v>8.2137432243134176E-3</v>
      </c>
      <c r="X76" s="10">
        <v>0.11149126094864859</v>
      </c>
      <c r="Y76" s="10">
        <v>1</v>
      </c>
      <c r="Z76" s="10">
        <v>-7.8035079347897163E-2</v>
      </c>
      <c r="AA76" s="10">
        <v>0.22881765607126525</v>
      </c>
      <c r="AB76" s="10">
        <v>7.9714050449086485E-2</v>
      </c>
      <c r="AC76" s="10">
        <v>1.1625497486883751E-2</v>
      </c>
      <c r="AD76" s="10">
        <v>0.11714614753023729</v>
      </c>
      <c r="AE76" s="10">
        <v>-5.1268449294671073E-2</v>
      </c>
      <c r="AF76" s="10">
        <v>1.8630258612091079E-2</v>
      </c>
      <c r="AG76" s="10">
        <v>-0.28822223263431496</v>
      </c>
      <c r="AH76" s="10">
        <v>-1.4639924627506025E-2</v>
      </c>
      <c r="AI76" s="10">
        <v>9.9286885029734439E-3</v>
      </c>
      <c r="AJ76" s="10">
        <v>-9.1580046979970464E-3</v>
      </c>
      <c r="AK76" s="10">
        <v>0.100897199197757</v>
      </c>
      <c r="AL76" s="10">
        <v>0.12653744504739745</v>
      </c>
      <c r="AM76" s="10">
        <v>8.4463964255178811E-2</v>
      </c>
      <c r="AN76" s="10">
        <v>8.1662800820498399E-2</v>
      </c>
    </row>
    <row r="77" spans="1:40" x14ac:dyDescent="0.15">
      <c r="A77" t="s">
        <v>44</v>
      </c>
      <c r="B77" s="10">
        <v>5.4510946827681463E-2</v>
      </c>
      <c r="C77" s="10">
        <v>-2.7950965078241612E-2</v>
      </c>
      <c r="D77" s="10">
        <v>7.1404496262168993E-2</v>
      </c>
      <c r="E77" s="10">
        <v>-2.3048384318880989E-2</v>
      </c>
      <c r="F77" s="10">
        <v>4.3658881708848067E-2</v>
      </c>
      <c r="G77" s="10">
        <v>4.990216618504692E-2</v>
      </c>
      <c r="H77" s="10">
        <v>1.1996915863405068E-2</v>
      </c>
      <c r="I77" s="10">
        <v>4.6726423808105863E-2</v>
      </c>
      <c r="J77" s="10">
        <v>3.2472618735324456E-2</v>
      </c>
      <c r="K77" s="10">
        <v>5.5205150410544294E-2</v>
      </c>
      <c r="L77" s="10">
        <v>-4.8886919666699523E-2</v>
      </c>
      <c r="M77" s="10">
        <v>8.7210688021636631E-2</v>
      </c>
      <c r="N77" s="10">
        <v>8.7193591553463443E-2</v>
      </c>
      <c r="O77" s="10">
        <v>0.17322371877658777</v>
      </c>
      <c r="P77" s="10">
        <v>0.21922274353174817</v>
      </c>
      <c r="Q77" s="10">
        <v>1.4971212377916886E-2</v>
      </c>
      <c r="R77" s="10">
        <v>-7.4180465188707134E-2</v>
      </c>
      <c r="S77" s="10">
        <v>-2.2765044674548356E-3</v>
      </c>
      <c r="T77" s="10">
        <v>0.11808098824042949</v>
      </c>
      <c r="U77" s="10">
        <v>0.14398823742963263</v>
      </c>
      <c r="V77" s="10">
        <v>-5.7007732932447758E-3</v>
      </c>
      <c r="W77" s="10">
        <v>0.10427803266369792</v>
      </c>
      <c r="X77" s="10">
        <v>5.5473567487939163E-2</v>
      </c>
      <c r="Y77" s="10">
        <v>-7.8035079347897163E-2</v>
      </c>
      <c r="Z77" s="10">
        <v>1</v>
      </c>
      <c r="AA77" s="10">
        <v>7.8327318319728056E-2</v>
      </c>
      <c r="AB77" s="10">
        <v>-4.5867584346719899E-2</v>
      </c>
      <c r="AC77" s="10">
        <v>1.1083249978268365E-2</v>
      </c>
      <c r="AD77" s="10">
        <v>6.8006971333074082E-2</v>
      </c>
      <c r="AE77" s="10">
        <v>0.13674383505707471</v>
      </c>
      <c r="AF77" s="10">
        <v>0.34710511314989778</v>
      </c>
      <c r="AG77" s="10">
        <v>0.10165522521491156</v>
      </c>
      <c r="AH77" s="10">
        <v>-1.9439654757254728E-2</v>
      </c>
      <c r="AI77" s="10">
        <v>5.4787114474997109E-2</v>
      </c>
      <c r="AJ77" s="10">
        <v>3.1405150193614534E-2</v>
      </c>
      <c r="AK77" s="10">
        <v>1.5645764726469315E-2</v>
      </c>
      <c r="AL77" s="10">
        <v>1.1742798533328902E-2</v>
      </c>
      <c r="AM77" s="10">
        <v>-2.9442412747065123E-2</v>
      </c>
      <c r="AN77" s="10">
        <v>-1.4303136593179151E-2</v>
      </c>
    </row>
    <row r="78" spans="1:40" x14ac:dyDescent="0.15">
      <c r="A78" t="s">
        <v>29</v>
      </c>
      <c r="B78" s="10">
        <v>0.14916977495189149</v>
      </c>
      <c r="C78" s="10">
        <v>0.14260588406112673</v>
      </c>
      <c r="D78" s="10">
        <v>-5.1820409405519845E-2</v>
      </c>
      <c r="E78" s="10">
        <v>0.16024543671722691</v>
      </c>
      <c r="F78" s="10">
        <v>-5.4074507330476126E-2</v>
      </c>
      <c r="G78" s="10">
        <v>0.13269604858385381</v>
      </c>
      <c r="H78" s="10">
        <v>0.32832816588691022</v>
      </c>
      <c r="I78" s="10">
        <v>3.0645983339684369E-2</v>
      </c>
      <c r="J78" s="10">
        <v>2.4216629865693111E-2</v>
      </c>
      <c r="K78" s="10">
        <v>4.1267792330884581E-2</v>
      </c>
      <c r="L78" s="10">
        <v>3.4010135688351026E-2</v>
      </c>
      <c r="M78" s="10">
        <v>0.18792169754120552</v>
      </c>
      <c r="N78" s="10">
        <v>6.6219285517441412E-2</v>
      </c>
      <c r="O78" s="10">
        <v>5.0164254692768043E-2</v>
      </c>
      <c r="P78" s="10">
        <v>-7.1641507177117123E-4</v>
      </c>
      <c r="Q78" s="10">
        <v>-7.3664775575309422E-4</v>
      </c>
      <c r="R78" s="10">
        <v>-0.20050845439833784</v>
      </c>
      <c r="S78" s="10">
        <v>-1.4614915482900528E-2</v>
      </c>
      <c r="T78" s="10">
        <v>0.19022706373966575</v>
      </c>
      <c r="U78" s="10">
        <v>8.606323701775076E-2</v>
      </c>
      <c r="V78" s="10">
        <v>0.18005680382401024</v>
      </c>
      <c r="W78" s="10">
        <v>1.1700462714301897E-2</v>
      </c>
      <c r="X78" s="10">
        <v>8.5141069505004996E-2</v>
      </c>
      <c r="Y78" s="10">
        <v>0.22881765607126525</v>
      </c>
      <c r="Z78" s="10">
        <v>7.8327318319728056E-2</v>
      </c>
      <c r="AA78" s="10">
        <v>1</v>
      </c>
      <c r="AB78" s="10">
        <v>-0.12405429594165769</v>
      </c>
      <c r="AC78" s="10">
        <v>-5.7028990772026368E-2</v>
      </c>
      <c r="AD78" s="10">
        <v>0.23980594112845344</v>
      </c>
      <c r="AE78" s="10">
        <v>8.8541134167175739E-2</v>
      </c>
      <c r="AF78" s="10">
        <v>0.10717896993243849</v>
      </c>
      <c r="AG78" s="10">
        <v>-0.11204621713796752</v>
      </c>
      <c r="AH78" s="10">
        <v>-0.11145148134906255</v>
      </c>
      <c r="AI78" s="10">
        <v>0.16331512458284578</v>
      </c>
      <c r="AJ78" s="10">
        <v>-1.7893508219408934E-2</v>
      </c>
      <c r="AK78" s="10">
        <v>8.4112334932432004E-2</v>
      </c>
      <c r="AL78" s="10">
        <v>7.5199920552571978E-2</v>
      </c>
      <c r="AM78" s="10">
        <v>-0.11972821554794155</v>
      </c>
      <c r="AN78" s="10">
        <v>-2.3775841074759496E-2</v>
      </c>
    </row>
    <row r="79" spans="1:40" x14ac:dyDescent="0.15">
      <c r="A79" t="s">
        <v>34</v>
      </c>
      <c r="B79" s="10">
        <v>-0.23307092720107314</v>
      </c>
      <c r="C79" s="10">
        <v>-8.2414461325192992E-2</v>
      </c>
      <c r="D79" s="10">
        <v>-3.2144153026567777E-2</v>
      </c>
      <c r="E79" s="10">
        <v>-0.11381708894076192</v>
      </c>
      <c r="F79" s="10">
        <v>0.25340084243647298</v>
      </c>
      <c r="G79" s="10">
        <v>-0.13616369032546013</v>
      </c>
      <c r="H79" s="10">
        <v>-5.0061182373762031E-2</v>
      </c>
      <c r="I79" s="10">
        <v>0.13410894521913547</v>
      </c>
      <c r="J79" s="10">
        <v>-7.164573893076534E-2</v>
      </c>
      <c r="K79" s="10">
        <v>-1.2947805873764224E-2</v>
      </c>
      <c r="L79" s="10">
        <v>0.11564139922007156</v>
      </c>
      <c r="M79" s="10">
        <v>-0.23251159904110755</v>
      </c>
      <c r="N79" s="10">
        <v>-8.0490230583268277E-2</v>
      </c>
      <c r="O79" s="10">
        <v>-4.9066946216618466E-2</v>
      </c>
      <c r="P79" s="10">
        <v>-7.8758310181085228E-2</v>
      </c>
      <c r="Q79" s="10">
        <v>0.16656289878016237</v>
      </c>
      <c r="R79" s="10">
        <v>0.36304399979571794</v>
      </c>
      <c r="S79" s="10">
        <v>0.14544223046539251</v>
      </c>
      <c r="T79" s="10">
        <v>-0.1571476845236032</v>
      </c>
      <c r="U79" s="10">
        <v>-0.12744395141035419</v>
      </c>
      <c r="V79" s="10">
        <v>-6.6083822618670532E-2</v>
      </c>
      <c r="W79" s="10">
        <v>-3.6086424071504329E-2</v>
      </c>
      <c r="X79" s="10">
        <v>6.0994647809760761E-4</v>
      </c>
      <c r="Y79" s="10">
        <v>7.9714050449086485E-2</v>
      </c>
      <c r="Z79" s="10">
        <v>-4.5867584346719899E-2</v>
      </c>
      <c r="AA79" s="10">
        <v>-0.12405429594165769</v>
      </c>
      <c r="AB79" s="10">
        <v>1</v>
      </c>
      <c r="AC79" s="10">
        <v>0.10799934402116863</v>
      </c>
      <c r="AD79" s="10">
        <v>-0.15088986127286008</v>
      </c>
      <c r="AE79" s="10">
        <v>-0.15566982813177646</v>
      </c>
      <c r="AF79" s="10">
        <v>-3.6447009860752786E-3</v>
      </c>
      <c r="AG79" s="10">
        <v>-8.4824554418637163E-2</v>
      </c>
      <c r="AH79" s="10">
        <v>0.36204927564747408</v>
      </c>
      <c r="AI79" s="10">
        <v>-0.25521532994777529</v>
      </c>
      <c r="AJ79" s="10">
        <v>3.5687514167887395E-2</v>
      </c>
      <c r="AK79" s="10">
        <v>-7.8945332551148467E-2</v>
      </c>
      <c r="AL79" s="10">
        <v>0.1674159027246572</v>
      </c>
      <c r="AM79" s="10">
        <v>0.29462177610296925</v>
      </c>
      <c r="AN79" s="10">
        <v>0.13180281144130437</v>
      </c>
    </row>
    <row r="80" spans="1:40" x14ac:dyDescent="0.15">
      <c r="A80" t="s">
        <v>33</v>
      </c>
      <c r="B80" s="10">
        <v>-6.8768331388689763E-2</v>
      </c>
      <c r="C80" s="10">
        <v>-3.7117801865414406E-2</v>
      </c>
      <c r="D80" s="10">
        <v>-6.3019108839685076E-2</v>
      </c>
      <c r="E80" s="10">
        <v>-5.1975600349416107E-3</v>
      </c>
      <c r="F80" s="10">
        <v>0.10419808559107593</v>
      </c>
      <c r="G80" s="10">
        <v>-0.14130530077526179</v>
      </c>
      <c r="H80" s="10">
        <v>-2.2056382839423551E-2</v>
      </c>
      <c r="I80" s="10">
        <v>0.37384011716952975</v>
      </c>
      <c r="J80" s="10">
        <v>-2.5974927419543291E-2</v>
      </c>
      <c r="K80" s="10">
        <v>-6.1971421126111662E-3</v>
      </c>
      <c r="L80" s="10">
        <v>2.2031107506214783E-2</v>
      </c>
      <c r="M80" s="10">
        <v>-0.10317718347048865</v>
      </c>
      <c r="N80" s="10">
        <v>4.3522836576587023E-2</v>
      </c>
      <c r="O80" s="10">
        <v>3.214350881417697E-2</v>
      </c>
      <c r="P80" s="10">
        <v>6.4489271362414896E-3</v>
      </c>
      <c r="Q80" s="10">
        <v>0.10528018023502984</v>
      </c>
      <c r="R80" s="10">
        <v>0.23982520285975459</v>
      </c>
      <c r="S80" s="10">
        <v>0.15086754451765566</v>
      </c>
      <c r="T80" s="10">
        <v>-5.7231790893259381E-2</v>
      </c>
      <c r="U80" s="10">
        <v>-2.6432723073167404E-2</v>
      </c>
      <c r="V80" s="10">
        <v>-8.1265764699920681E-2</v>
      </c>
      <c r="W80" s="10">
        <v>-0.11593995637560797</v>
      </c>
      <c r="X80" s="10">
        <v>1.7249187224239831E-2</v>
      </c>
      <c r="Y80" s="10">
        <v>1.1625497486883751E-2</v>
      </c>
      <c r="Z80" s="10">
        <v>1.1083249978268365E-2</v>
      </c>
      <c r="AA80" s="10">
        <v>-5.7028990772026368E-2</v>
      </c>
      <c r="AB80" s="10">
        <v>0.10799934402116863</v>
      </c>
      <c r="AC80" s="10">
        <v>1</v>
      </c>
      <c r="AD80" s="10">
        <v>-0.14258735163922523</v>
      </c>
      <c r="AE80" s="10">
        <v>-7.5362601630157428E-2</v>
      </c>
      <c r="AF80" s="10">
        <v>8.6862348295215497E-3</v>
      </c>
      <c r="AG80" s="10">
        <v>-0.13002664726462779</v>
      </c>
      <c r="AH80" s="10">
        <v>0.10395774898618643</v>
      </c>
      <c r="AI80" s="10">
        <v>-0.23404539786233111</v>
      </c>
      <c r="AJ80" s="10">
        <v>-6.6490543663618997E-3</v>
      </c>
      <c r="AK80" s="10">
        <v>-2.29786146113986E-2</v>
      </c>
      <c r="AL80" s="10">
        <v>3.9095376411687137E-2</v>
      </c>
      <c r="AM80" s="10">
        <v>0.50718250244195184</v>
      </c>
      <c r="AN80" s="10">
        <v>8.2000071671141678E-2</v>
      </c>
    </row>
    <row r="81" spans="1:40" x14ac:dyDescent="0.15">
      <c r="A81" t="s">
        <v>24</v>
      </c>
      <c r="B81" s="10">
        <v>0.25125482756300999</v>
      </c>
      <c r="C81" s="10">
        <v>0.20832393053247286</v>
      </c>
      <c r="D81" s="10">
        <v>0.13640512896809276</v>
      </c>
      <c r="E81" s="10">
        <v>0.31525097476262409</v>
      </c>
      <c r="F81" s="10">
        <v>-0.20079639914881023</v>
      </c>
      <c r="G81" s="10">
        <v>0.26098683899420333</v>
      </c>
      <c r="H81" s="10">
        <v>0.22277988130505036</v>
      </c>
      <c r="I81" s="10">
        <v>-3.9842532750010935E-2</v>
      </c>
      <c r="J81" s="10">
        <v>0.22283126991226251</v>
      </c>
      <c r="K81" s="10">
        <v>9.7543705401533634E-2</v>
      </c>
      <c r="L81" s="10">
        <v>-1.5080307502813094E-2</v>
      </c>
      <c r="M81" s="10">
        <v>0.37689692517204593</v>
      </c>
      <c r="N81" s="10">
        <v>0.151232441360066</v>
      </c>
      <c r="O81" s="10">
        <v>0.1871108650039208</v>
      </c>
      <c r="P81" s="10">
        <v>7.7155331377874142E-2</v>
      </c>
      <c r="Q81" s="10">
        <v>-2.6284700509488154E-2</v>
      </c>
      <c r="R81" s="10">
        <v>-0.32849684487311054</v>
      </c>
      <c r="S81" s="10">
        <v>-3.6466690289162579E-2</v>
      </c>
      <c r="T81" s="10">
        <v>0.43814094709604123</v>
      </c>
      <c r="U81" s="10">
        <v>0.18880891247777232</v>
      </c>
      <c r="V81" s="10">
        <v>0.33711481392968612</v>
      </c>
      <c r="W81" s="10">
        <v>9.8623684858815008E-2</v>
      </c>
      <c r="X81" s="10">
        <v>0.12710542114289086</v>
      </c>
      <c r="Y81" s="10">
        <v>0.11714614753023729</v>
      </c>
      <c r="Z81" s="10">
        <v>6.8006971333074082E-2</v>
      </c>
      <c r="AA81" s="10">
        <v>0.23980594112845344</v>
      </c>
      <c r="AB81" s="10">
        <v>-0.15088986127286008</v>
      </c>
      <c r="AC81" s="10">
        <v>-0.14258735163922523</v>
      </c>
      <c r="AD81" s="10">
        <v>1</v>
      </c>
      <c r="AE81" s="10">
        <v>0.20115273335875336</v>
      </c>
      <c r="AF81" s="10">
        <v>4.2218728827244326E-2</v>
      </c>
      <c r="AG81" s="10">
        <v>-2.8420786448381499E-2</v>
      </c>
      <c r="AH81" s="10">
        <v>-0.11542738138790529</v>
      </c>
      <c r="AI81" s="10">
        <v>0.33976465585088977</v>
      </c>
      <c r="AJ81" s="10">
        <v>5.4765338768570107E-2</v>
      </c>
      <c r="AK81" s="10">
        <v>0.194144279510611</v>
      </c>
      <c r="AL81" s="10">
        <v>5.7791506831430084E-2</v>
      </c>
      <c r="AM81" s="10">
        <v>-9.22460204552603E-2</v>
      </c>
      <c r="AN81" s="10">
        <v>-2.3201025840760763E-2</v>
      </c>
    </row>
    <row r="82" spans="1:40" x14ac:dyDescent="0.15">
      <c r="A82" t="s">
        <v>42</v>
      </c>
      <c r="B82" s="10">
        <v>0.10766622040528512</v>
      </c>
      <c r="C82" s="10">
        <v>0.14331248734435273</v>
      </c>
      <c r="D82" s="10">
        <v>2.3602895984036146E-2</v>
      </c>
      <c r="E82" s="10">
        <v>7.3308830555412832E-2</v>
      </c>
      <c r="F82" s="10">
        <v>-4.1791627164993864E-2</v>
      </c>
      <c r="G82" s="10">
        <v>0.13077451240202728</v>
      </c>
      <c r="H82" s="10">
        <v>1.7552549917853627E-2</v>
      </c>
      <c r="I82" s="10">
        <v>-5.0357525384102791E-3</v>
      </c>
      <c r="J82" s="10">
        <v>0.21735144749824911</v>
      </c>
      <c r="K82" s="10">
        <v>8.9778788908835783E-2</v>
      </c>
      <c r="L82" s="10">
        <v>-0.17570939000024413</v>
      </c>
      <c r="M82" s="10">
        <v>0.32198565255305167</v>
      </c>
      <c r="N82" s="10">
        <v>0.17189653533683316</v>
      </c>
      <c r="O82" s="10">
        <v>0.4778943996432819</v>
      </c>
      <c r="P82" s="10">
        <v>0.18006390815114759</v>
      </c>
      <c r="Q82" s="10">
        <v>-6.6259827259834619E-2</v>
      </c>
      <c r="R82" s="10">
        <v>-0.20269808790232427</v>
      </c>
      <c r="S82" s="10">
        <v>-5.2303746036470707E-2</v>
      </c>
      <c r="T82" s="10">
        <v>0.2366551876097972</v>
      </c>
      <c r="U82" s="10">
        <v>0.53242895117981548</v>
      </c>
      <c r="V82" s="10">
        <v>7.3778242897577312E-2</v>
      </c>
      <c r="W82" s="10">
        <v>0.12588234090260333</v>
      </c>
      <c r="X82" s="10">
        <v>7.9236100091963982E-2</v>
      </c>
      <c r="Y82" s="10">
        <v>-5.1268449294671073E-2</v>
      </c>
      <c r="Z82" s="10">
        <v>0.13674383505707471</v>
      </c>
      <c r="AA82" s="10">
        <v>8.8541134167175739E-2</v>
      </c>
      <c r="AB82" s="10">
        <v>-0.15566982813177646</v>
      </c>
      <c r="AC82" s="10">
        <v>-7.5362601630157428E-2</v>
      </c>
      <c r="AD82" s="10">
        <v>0.20115273335875336</v>
      </c>
      <c r="AE82" s="10">
        <v>1</v>
      </c>
      <c r="AF82" s="10">
        <v>0.13825061435066871</v>
      </c>
      <c r="AG82" s="10">
        <v>6.2208399430112644E-2</v>
      </c>
      <c r="AH82" s="10">
        <v>-8.3689313958282455E-2</v>
      </c>
      <c r="AI82" s="10">
        <v>0.16973586701731591</v>
      </c>
      <c r="AJ82" s="10">
        <v>7.3931038958540751E-2</v>
      </c>
      <c r="AK82" s="10">
        <v>8.2099033108434444E-2</v>
      </c>
      <c r="AL82" s="10">
        <v>-3.3147187462718358E-2</v>
      </c>
      <c r="AM82" s="10">
        <v>-0.11488727954297474</v>
      </c>
      <c r="AN82" s="10">
        <v>-3.4619902981319749E-2</v>
      </c>
    </row>
    <row r="83" spans="1:40" x14ac:dyDescent="0.15">
      <c r="A83" t="s">
        <v>45</v>
      </c>
      <c r="B83" s="10">
        <v>-3.7175036913321073E-2</v>
      </c>
      <c r="C83" s="10">
        <v>-2.6145291607032668E-2</v>
      </c>
      <c r="D83" s="10">
        <v>4.0687876573282655E-2</v>
      </c>
      <c r="E83" s="10">
        <v>-1.1561438406303054E-2</v>
      </c>
      <c r="F83" s="10">
        <v>8.0268713701285577E-2</v>
      </c>
      <c r="G83" s="10">
        <v>6.7904676355043214E-2</v>
      </c>
      <c r="H83" s="10">
        <v>3.2360550120146742E-2</v>
      </c>
      <c r="I83" s="10">
        <v>0.10593576102618849</v>
      </c>
      <c r="J83" s="10">
        <v>9.8850762627763367E-3</v>
      </c>
      <c r="K83" s="10">
        <v>4.3358866464350693E-2</v>
      </c>
      <c r="L83" s="10">
        <v>5.564469932101062E-2</v>
      </c>
      <c r="M83" s="10">
        <v>7.4721524237054499E-2</v>
      </c>
      <c r="N83" s="10">
        <v>3.1390992539888071E-2</v>
      </c>
      <c r="O83" s="10">
        <v>0.11358480886060277</v>
      </c>
      <c r="P83" s="10">
        <v>0.17372858963512477</v>
      </c>
      <c r="Q83" s="10">
        <v>7.1567890066173631E-2</v>
      </c>
      <c r="R83" s="10">
        <v>-8.1609073488717654E-2</v>
      </c>
      <c r="S83" s="10">
        <v>2.2506799112105607E-2</v>
      </c>
      <c r="T83" s="10">
        <v>0.11406964115394762</v>
      </c>
      <c r="U83" s="10">
        <v>0.10092741997149712</v>
      </c>
      <c r="V83" s="10">
        <v>2.6051552232327468E-2</v>
      </c>
      <c r="W83" s="10">
        <v>0.1056993295154325</v>
      </c>
      <c r="X83" s="10">
        <v>1.7668939752400943E-3</v>
      </c>
      <c r="Y83" s="10">
        <v>1.8630258612091079E-2</v>
      </c>
      <c r="Z83" s="10">
        <v>0.34710511314989778</v>
      </c>
      <c r="AA83" s="10">
        <v>0.10717896993243849</v>
      </c>
      <c r="AB83" s="10">
        <v>-3.6447009860752786E-3</v>
      </c>
      <c r="AC83" s="10">
        <v>8.6862348295215497E-3</v>
      </c>
      <c r="AD83" s="10">
        <v>4.2218728827244326E-2</v>
      </c>
      <c r="AE83" s="10">
        <v>0.13825061435066871</v>
      </c>
      <c r="AF83" s="10">
        <v>1</v>
      </c>
      <c r="AG83" s="10">
        <v>1.699345016646063E-2</v>
      </c>
      <c r="AH83" s="10">
        <v>-4.4261201453526551E-4</v>
      </c>
      <c r="AI83" s="10">
        <v>1.8411345738515907E-3</v>
      </c>
      <c r="AJ83" s="10">
        <v>4.1326882182877116E-4</v>
      </c>
      <c r="AK83" s="10">
        <v>5.3527446483284157E-3</v>
      </c>
      <c r="AL83" s="10">
        <v>7.6625784918197493E-2</v>
      </c>
      <c r="AM83" s="10">
        <v>-3.1923022538299733E-2</v>
      </c>
      <c r="AN83" s="10">
        <v>1.7557272567150387E-3</v>
      </c>
    </row>
    <row r="84" spans="1:40" x14ac:dyDescent="0.15">
      <c r="A84" t="s">
        <v>62</v>
      </c>
      <c r="B84" s="10">
        <v>-5.1686426578343291E-2</v>
      </c>
      <c r="C84" s="10">
        <v>-2.89078857469815E-4</v>
      </c>
      <c r="D84" s="10">
        <v>0.2716581758507019</v>
      </c>
      <c r="E84" s="10">
        <v>-8.6610650852431484E-2</v>
      </c>
      <c r="F84" s="10">
        <v>-9.2554467475366581E-3</v>
      </c>
      <c r="G84" s="10">
        <v>2.6816482843975704E-2</v>
      </c>
      <c r="H84" s="10">
        <v>-0.19237279893900228</v>
      </c>
      <c r="I84" s="10">
        <v>-0.15398100689373745</v>
      </c>
      <c r="J84" s="10">
        <v>0.15978432279528035</v>
      </c>
      <c r="K84" s="10">
        <v>1.2318039221423079E-2</v>
      </c>
      <c r="L84" s="10">
        <v>-0.18793219896970445</v>
      </c>
      <c r="M84" s="10">
        <v>5.0951079312181492E-2</v>
      </c>
      <c r="N84" s="10">
        <v>2.7830563564337798E-2</v>
      </c>
      <c r="O84" s="10">
        <v>7.7537475711622061E-2</v>
      </c>
      <c r="P84" s="10">
        <v>8.7537312848710816E-2</v>
      </c>
      <c r="Q84" s="10">
        <v>-6.2423008831381209E-2</v>
      </c>
      <c r="R84" s="10">
        <v>-3.1901591187688615E-2</v>
      </c>
      <c r="S84" s="10">
        <v>-7.0432680529885338E-3</v>
      </c>
      <c r="T84" s="10">
        <v>-3.2321921381381888E-2</v>
      </c>
      <c r="U84" s="10">
        <v>6.7592488572970733E-2</v>
      </c>
      <c r="V84" s="10">
        <v>-4.7125139760038411E-2</v>
      </c>
      <c r="W84" s="10">
        <v>0.20185311365260331</v>
      </c>
      <c r="X84" s="10">
        <v>-1.6294733849050062E-2</v>
      </c>
      <c r="Y84" s="10">
        <v>-0.28822223263431496</v>
      </c>
      <c r="Z84" s="10">
        <v>0.10165522521491156</v>
      </c>
      <c r="AA84" s="10">
        <v>-0.11204621713796752</v>
      </c>
      <c r="AB84" s="10">
        <v>-8.4824554418637163E-2</v>
      </c>
      <c r="AC84" s="10">
        <v>-0.13002664726462779</v>
      </c>
      <c r="AD84" s="10">
        <v>-2.8420786448381499E-2</v>
      </c>
      <c r="AE84" s="10">
        <v>6.2208399430112644E-2</v>
      </c>
      <c r="AF84" s="10">
        <v>1.699345016646063E-2</v>
      </c>
      <c r="AG84" s="10">
        <v>1</v>
      </c>
      <c r="AH84" s="10">
        <v>-0.10621518840600877</v>
      </c>
      <c r="AI84" s="10">
        <v>-7.1573577155527694E-3</v>
      </c>
      <c r="AJ84" s="10">
        <v>3.4252457209468887E-2</v>
      </c>
      <c r="AK84" s="10">
        <v>4.107672474518409E-2</v>
      </c>
      <c r="AL84" s="10">
        <v>-7.3944227281840707E-3</v>
      </c>
      <c r="AM84" s="10">
        <v>-0.12958696149333293</v>
      </c>
      <c r="AN84" s="10">
        <v>-7.0424324506705355E-2</v>
      </c>
    </row>
    <row r="85" spans="1:40" x14ac:dyDescent="0.15">
      <c r="A85" t="s">
        <v>36</v>
      </c>
      <c r="B85" s="10">
        <v>-9.0798466960499147E-2</v>
      </c>
      <c r="C85" s="10">
        <v>-8.2136846640088523E-2</v>
      </c>
      <c r="D85" s="10">
        <v>-3.4045284264421438E-2</v>
      </c>
      <c r="E85" s="10">
        <v>-6.6475497061332406E-2</v>
      </c>
      <c r="F85" s="10">
        <v>0.17308489720744089</v>
      </c>
      <c r="G85" s="10">
        <v>-1.4180536088083182E-2</v>
      </c>
      <c r="H85" s="10">
        <v>-7.6698090402148894E-2</v>
      </c>
      <c r="I85" s="10">
        <v>0.10569587435007428</v>
      </c>
      <c r="J85" s="10">
        <v>-3.7921406441682196E-2</v>
      </c>
      <c r="K85" s="10">
        <v>-2.4269795342039623E-2</v>
      </c>
      <c r="L85" s="10">
        <v>8.2793685857003474E-2</v>
      </c>
      <c r="M85" s="10">
        <v>-0.11504679621226971</v>
      </c>
      <c r="N85" s="10">
        <v>-7.9150841395636676E-2</v>
      </c>
      <c r="O85" s="10">
        <v>-7.0838235294623908E-2</v>
      </c>
      <c r="P85" s="10">
        <v>-1.8943989311188927E-2</v>
      </c>
      <c r="Q85" s="10">
        <v>0.10938745261509254</v>
      </c>
      <c r="R85" s="10">
        <v>0.23630199627306189</v>
      </c>
      <c r="S85" s="10">
        <v>0.15923069695073447</v>
      </c>
      <c r="T85" s="10">
        <v>-0.10396147612296869</v>
      </c>
      <c r="U85" s="10">
        <v>-0.1212525411715616</v>
      </c>
      <c r="V85" s="10">
        <v>-7.1256036764200309E-2</v>
      </c>
      <c r="W85" s="10">
        <v>-4.3049813162644675E-2</v>
      </c>
      <c r="X85" s="10">
        <v>2.3449907830713233E-2</v>
      </c>
      <c r="Y85" s="10">
        <v>-1.4639924627506025E-2</v>
      </c>
      <c r="Z85" s="10">
        <v>-1.9439654757254728E-2</v>
      </c>
      <c r="AA85" s="10">
        <v>-0.11145148134906255</v>
      </c>
      <c r="AB85" s="10">
        <v>0.36204927564747408</v>
      </c>
      <c r="AC85" s="10">
        <v>0.10395774898618643</v>
      </c>
      <c r="AD85" s="10">
        <v>-0.11542738138790529</v>
      </c>
      <c r="AE85" s="10">
        <v>-8.3689313958282455E-2</v>
      </c>
      <c r="AF85" s="10">
        <v>-4.4261201453526551E-4</v>
      </c>
      <c r="AG85" s="10">
        <v>-0.10621518840600877</v>
      </c>
      <c r="AH85" s="10">
        <v>1</v>
      </c>
      <c r="AI85" s="10">
        <v>-7.2654127706893265E-2</v>
      </c>
      <c r="AJ85" s="10">
        <v>2.5471460502877467E-2</v>
      </c>
      <c r="AK85" s="10">
        <v>-4.5871628531695102E-2</v>
      </c>
      <c r="AL85" s="10">
        <v>5.8777065429832437E-2</v>
      </c>
      <c r="AM85" s="10">
        <v>0.2278440294122677</v>
      </c>
      <c r="AN85" s="10">
        <v>0.10855902332503475</v>
      </c>
    </row>
    <row r="86" spans="1:40" x14ac:dyDescent="0.15">
      <c r="A86" t="s">
        <v>19</v>
      </c>
      <c r="B86" s="10">
        <v>0.41413961838615598</v>
      </c>
      <c r="C86" s="10">
        <v>0.11237383739991089</v>
      </c>
      <c r="D86" s="10">
        <v>0.15399644176912122</v>
      </c>
      <c r="E86" s="10">
        <v>0.18831293818355532</v>
      </c>
      <c r="F86" s="10">
        <v>-0.26113265305118671</v>
      </c>
      <c r="G86" s="10">
        <v>0.54197359512210364</v>
      </c>
      <c r="H86" s="10">
        <v>0.18296886437247628</v>
      </c>
      <c r="I86" s="10">
        <v>-0.12409355511170672</v>
      </c>
      <c r="J86" s="10">
        <v>0.23558466318849516</v>
      </c>
      <c r="K86" s="10">
        <v>-2.0342011932860608E-2</v>
      </c>
      <c r="L86" s="10">
        <v>-5.1273599397535757E-2</v>
      </c>
      <c r="M86" s="10">
        <v>0.36187919577834177</v>
      </c>
      <c r="N86" s="10">
        <v>0.1427997073808816</v>
      </c>
      <c r="O86" s="10">
        <v>7.9427988467441896E-2</v>
      </c>
      <c r="P86" s="10">
        <v>7.5012740815681406E-2</v>
      </c>
      <c r="Q86" s="10">
        <v>-0.13228007659924088</v>
      </c>
      <c r="R86" s="10">
        <v>-0.25493235602580777</v>
      </c>
      <c r="S86" s="10">
        <v>-0.13745075497896847</v>
      </c>
      <c r="T86" s="10">
        <v>0.2226171771891583</v>
      </c>
      <c r="U86" s="10">
        <v>0.11109475640775522</v>
      </c>
      <c r="V86" s="10">
        <v>0.21526148334564787</v>
      </c>
      <c r="W86" s="10">
        <v>0.10953637997614564</v>
      </c>
      <c r="X86" s="10">
        <v>6.6321731454864918E-2</v>
      </c>
      <c r="Y86" s="10">
        <v>9.9286885029734439E-3</v>
      </c>
      <c r="Z86" s="10">
        <v>5.4787114474997109E-2</v>
      </c>
      <c r="AA86" s="10">
        <v>0.16331512458284578</v>
      </c>
      <c r="AB86" s="10">
        <v>-0.25521532994777529</v>
      </c>
      <c r="AC86" s="10">
        <v>-0.23404539786233111</v>
      </c>
      <c r="AD86" s="10">
        <v>0.33976465585088977</v>
      </c>
      <c r="AE86" s="10">
        <v>0.16973586701731591</v>
      </c>
      <c r="AF86" s="10">
        <v>1.8411345738515907E-3</v>
      </c>
      <c r="AG86" s="10">
        <v>-7.1573577155527694E-3</v>
      </c>
      <c r="AH86" s="10">
        <v>-7.2654127706893265E-2</v>
      </c>
      <c r="AI86" s="10">
        <v>1</v>
      </c>
      <c r="AJ86" s="10">
        <v>0.1972532615231673</v>
      </c>
      <c r="AK86" s="10">
        <v>4.7295787256924265E-2</v>
      </c>
      <c r="AL86" s="10">
        <v>-9.1765415742789763E-2</v>
      </c>
      <c r="AM86" s="10">
        <v>-0.17213895902701101</v>
      </c>
      <c r="AN86" s="10">
        <v>-6.5613428502045587E-2</v>
      </c>
    </row>
    <row r="87" spans="1:40" x14ac:dyDescent="0.15">
      <c r="A87" t="s">
        <v>51</v>
      </c>
      <c r="B87" s="10">
        <v>8.2690830941490587E-2</v>
      </c>
      <c r="C87" s="10">
        <v>6.7082886694979929E-2</v>
      </c>
      <c r="D87" s="10">
        <v>0.12674814320248429</v>
      </c>
      <c r="E87" s="10">
        <v>7.8022240216882977E-2</v>
      </c>
      <c r="F87" s="10">
        <v>-4.3105347029048335E-2</v>
      </c>
      <c r="G87" s="10">
        <v>0.14354523471962841</v>
      </c>
      <c r="H87" s="10">
        <v>5.7323222616569181E-3</v>
      </c>
      <c r="I87" s="10">
        <v>1.3511217094158206E-2</v>
      </c>
      <c r="J87" s="10">
        <v>0.41185752831789524</v>
      </c>
      <c r="K87" s="10">
        <v>1.8127597889336065E-2</v>
      </c>
      <c r="L87" s="10">
        <v>-0.16483694187243131</v>
      </c>
      <c r="M87" s="10">
        <v>6.8347910343667689E-2</v>
      </c>
      <c r="N87" s="10">
        <v>0.29885082731177198</v>
      </c>
      <c r="O87" s="10">
        <v>7.3201740162413362E-2</v>
      </c>
      <c r="P87" s="10">
        <v>5.0294672285519003E-2</v>
      </c>
      <c r="Q87" s="10">
        <v>-4.5362721863395898E-2</v>
      </c>
      <c r="R87" s="10">
        <v>5.7093917415311508E-2</v>
      </c>
      <c r="S87" s="10">
        <v>1.9907934569516382E-3</v>
      </c>
      <c r="T87" s="10">
        <v>-1.9821078386416644E-2</v>
      </c>
      <c r="U87" s="10">
        <v>5.1477765901643192E-2</v>
      </c>
      <c r="V87" s="10">
        <v>5.4290817714090438E-2</v>
      </c>
      <c r="W87" s="10">
        <v>5.0551655251718113E-2</v>
      </c>
      <c r="X87" s="10">
        <v>0.10511685714098602</v>
      </c>
      <c r="Y87" s="10">
        <v>-9.1580046979970464E-3</v>
      </c>
      <c r="Z87" s="10">
        <v>3.1405150193614534E-2</v>
      </c>
      <c r="AA87" s="10">
        <v>-1.7893508219408934E-2</v>
      </c>
      <c r="AB87" s="10">
        <v>3.5687514167887395E-2</v>
      </c>
      <c r="AC87" s="10">
        <v>-6.6490543663618997E-3</v>
      </c>
      <c r="AD87" s="10">
        <v>5.4765338768570107E-2</v>
      </c>
      <c r="AE87" s="10">
        <v>7.3931038958540751E-2</v>
      </c>
      <c r="AF87" s="10">
        <v>4.1326882182877116E-4</v>
      </c>
      <c r="AG87" s="10">
        <v>3.4252457209468887E-2</v>
      </c>
      <c r="AH87" s="10">
        <v>2.5471460502877467E-2</v>
      </c>
      <c r="AI87" s="10">
        <v>0.1972532615231673</v>
      </c>
      <c r="AJ87" s="10">
        <v>1</v>
      </c>
      <c r="AK87" s="10">
        <v>5.5086187501024418E-2</v>
      </c>
      <c r="AL87" s="10">
        <v>-7.7945236049784802E-2</v>
      </c>
      <c r="AM87" s="10">
        <v>9.9348937610208285E-2</v>
      </c>
      <c r="AN87" s="10">
        <v>4.3340718395325495E-2</v>
      </c>
    </row>
    <row r="88" spans="1:40" x14ac:dyDescent="0.15">
      <c r="A88" t="s">
        <v>56</v>
      </c>
      <c r="B88" s="10">
        <v>9.4825493579257084E-2</v>
      </c>
      <c r="C88" s="10">
        <v>0.27016132800593479</v>
      </c>
      <c r="D88" s="10">
        <v>3.1135285776463576E-2</v>
      </c>
      <c r="E88" s="10">
        <v>0.19838191365694491</v>
      </c>
      <c r="F88" s="10">
        <v>3.2439043295165913E-2</v>
      </c>
      <c r="G88" s="10">
        <v>3.7658469055010378E-2</v>
      </c>
      <c r="H88" s="10">
        <v>0.10503627422892078</v>
      </c>
      <c r="I88" s="10">
        <v>-2.0180584536235932E-3</v>
      </c>
      <c r="J88" s="10">
        <v>0.12890584504855285</v>
      </c>
      <c r="K88" s="10">
        <v>0.47954153302684743</v>
      </c>
      <c r="L88" s="10">
        <v>-2.2079282875958964E-3</v>
      </c>
      <c r="M88" s="10">
        <v>0.18412914467966096</v>
      </c>
      <c r="N88" s="10">
        <v>0.1174246950979613</v>
      </c>
      <c r="O88" s="10">
        <v>6.4935736738427938E-2</v>
      </c>
      <c r="P88" s="10">
        <v>-8.4201887915802149E-3</v>
      </c>
      <c r="Q88" s="10">
        <v>2.5008368362776149E-2</v>
      </c>
      <c r="R88" s="10">
        <v>-0.19061399828711501</v>
      </c>
      <c r="S88" s="10">
        <v>5.9750134652086249E-2</v>
      </c>
      <c r="T88" s="10">
        <v>0.12980984452905514</v>
      </c>
      <c r="U88" s="10">
        <v>6.7777395314442171E-2</v>
      </c>
      <c r="V88" s="10">
        <v>0.19652412576041581</v>
      </c>
      <c r="W88" s="10">
        <v>6.0513007268964192E-2</v>
      </c>
      <c r="X88" s="10">
        <v>0.20800988118387895</v>
      </c>
      <c r="Y88" s="10">
        <v>0.100897199197757</v>
      </c>
      <c r="Z88" s="10">
        <v>1.5645764726469315E-2</v>
      </c>
      <c r="AA88" s="10">
        <v>8.4112334932432004E-2</v>
      </c>
      <c r="AB88" s="10">
        <v>-7.8945332551148467E-2</v>
      </c>
      <c r="AC88" s="10">
        <v>-2.29786146113986E-2</v>
      </c>
      <c r="AD88" s="10">
        <v>0.194144279510611</v>
      </c>
      <c r="AE88" s="10">
        <v>8.2099033108434444E-2</v>
      </c>
      <c r="AF88" s="10">
        <v>5.3527446483284157E-3</v>
      </c>
      <c r="AG88" s="10">
        <v>4.107672474518409E-2</v>
      </c>
      <c r="AH88" s="10">
        <v>-4.5871628531695102E-2</v>
      </c>
      <c r="AI88" s="10">
        <v>4.7295787256924265E-2</v>
      </c>
      <c r="AJ88" s="10">
        <v>5.5086187501024418E-2</v>
      </c>
      <c r="AK88" s="10">
        <v>1</v>
      </c>
      <c r="AL88" s="10">
        <v>-9.2850961080102271E-4</v>
      </c>
      <c r="AM88" s="10">
        <v>-1.1505997383851916E-2</v>
      </c>
      <c r="AN88" s="10">
        <v>0.13760209259634462</v>
      </c>
    </row>
    <row r="89" spans="1:40" x14ac:dyDescent="0.15">
      <c r="A89" t="s">
        <v>49</v>
      </c>
      <c r="B89" s="10">
        <v>-5.7897208838533422E-2</v>
      </c>
      <c r="C89" s="10">
        <v>7.2276486649870348E-3</v>
      </c>
      <c r="D89" s="10">
        <v>2.4545563653463342E-2</v>
      </c>
      <c r="E89" s="10">
        <v>4.1429302576250313E-2</v>
      </c>
      <c r="F89" s="10">
        <v>0.14722412117867562</v>
      </c>
      <c r="G89" s="10">
        <v>-4.8997858074689336E-2</v>
      </c>
      <c r="H89" s="10">
        <v>8.2263951546233602E-2</v>
      </c>
      <c r="I89" s="10">
        <v>5.9637529148094254E-2</v>
      </c>
      <c r="J89" s="10">
        <v>-0.10115418530761569</v>
      </c>
      <c r="K89" s="10">
        <v>6.4229251425639775E-2</v>
      </c>
      <c r="L89" s="10">
        <v>0.25447493498992035</v>
      </c>
      <c r="M89" s="10">
        <v>4.6039369799483502E-3</v>
      </c>
      <c r="N89" s="10">
        <v>-4.6209566149561537E-2</v>
      </c>
      <c r="O89" s="10">
        <v>1.234854828686092E-3</v>
      </c>
      <c r="P89" s="10">
        <v>1.8681521878193785E-2</v>
      </c>
      <c r="Q89" s="10">
        <v>0.2485367069314196</v>
      </c>
      <c r="R89" s="10">
        <v>-6.8554819398906619E-3</v>
      </c>
      <c r="S89" s="10">
        <v>9.9062696534507888E-2</v>
      </c>
      <c r="T89" s="10">
        <v>4.6658795847748936E-2</v>
      </c>
      <c r="U89" s="10">
        <v>-4.5951038656502997E-2</v>
      </c>
      <c r="V89" s="10">
        <v>5.0063962414042616E-2</v>
      </c>
      <c r="W89" s="10">
        <v>6.7766403978109138E-2</v>
      </c>
      <c r="X89" s="10">
        <v>-2.1867785679967344E-2</v>
      </c>
      <c r="Y89" s="10">
        <v>0.12653744504739745</v>
      </c>
      <c r="Z89" s="10">
        <v>1.1742798533328902E-2</v>
      </c>
      <c r="AA89" s="10">
        <v>7.5199920552571978E-2</v>
      </c>
      <c r="AB89" s="10">
        <v>0.1674159027246572</v>
      </c>
      <c r="AC89" s="10">
        <v>3.9095376411687137E-2</v>
      </c>
      <c r="AD89" s="10">
        <v>5.7791506831430084E-2</v>
      </c>
      <c r="AE89" s="10">
        <v>-3.3147187462718358E-2</v>
      </c>
      <c r="AF89" s="10">
        <v>7.6625784918197493E-2</v>
      </c>
      <c r="AG89" s="10">
        <v>-7.3944227281840707E-3</v>
      </c>
      <c r="AH89" s="10">
        <v>5.8777065429832437E-2</v>
      </c>
      <c r="AI89" s="10">
        <v>-9.1765415742789763E-2</v>
      </c>
      <c r="AJ89" s="10">
        <v>-7.7945236049784802E-2</v>
      </c>
      <c r="AK89" s="10">
        <v>-9.2850961080102271E-4</v>
      </c>
      <c r="AL89" s="10">
        <v>1</v>
      </c>
      <c r="AM89" s="10">
        <v>0.1054296791298823</v>
      </c>
      <c r="AN89" s="10">
        <v>9.1418299701759367E-2</v>
      </c>
    </row>
    <row r="90" spans="1:40" x14ac:dyDescent="0.15">
      <c r="A90" t="s">
        <v>31</v>
      </c>
      <c r="B90" s="10">
        <v>-0.10690832313406218</v>
      </c>
      <c r="C90" s="10">
        <v>-0.12017243417098382</v>
      </c>
      <c r="D90" s="10">
        <v>-3.7509724890740545E-2</v>
      </c>
      <c r="E90" s="10">
        <v>1.5527555676695219E-2</v>
      </c>
      <c r="F90" s="10">
        <v>0.15093373205035565</v>
      </c>
      <c r="G90" s="10">
        <v>-0.11648059379658364</v>
      </c>
      <c r="H90" s="10">
        <v>1.5146819288203675E-2</v>
      </c>
      <c r="I90" s="10">
        <v>0.42382608989244785</v>
      </c>
      <c r="J90" s="10">
        <v>-4.6404472133645937E-2</v>
      </c>
      <c r="K90" s="10">
        <v>-7.1331007011978011E-3</v>
      </c>
      <c r="L90" s="10">
        <v>9.0115158324073588E-2</v>
      </c>
      <c r="M90" s="10">
        <v>-0.13361672210645845</v>
      </c>
      <c r="N90" s="10">
        <v>-1.9623958761987833E-3</v>
      </c>
      <c r="O90" s="10">
        <v>-3.7964634679539172E-2</v>
      </c>
      <c r="P90" s="10">
        <v>-4.283317469019271E-2</v>
      </c>
      <c r="Q90" s="10">
        <v>0.12237142106668185</v>
      </c>
      <c r="R90" s="10">
        <v>0.27434832976458451</v>
      </c>
      <c r="S90" s="10">
        <v>0.19383764022887159</v>
      </c>
      <c r="T90" s="10">
        <v>-9.5425081342060028E-2</v>
      </c>
      <c r="U90" s="10">
        <v>-0.11007503317382696</v>
      </c>
      <c r="V90" s="10">
        <v>-2.0055770210578717E-3</v>
      </c>
      <c r="W90" s="10">
        <v>-8.7782617454791489E-2</v>
      </c>
      <c r="X90" s="10">
        <v>1.5361487739120426E-2</v>
      </c>
      <c r="Y90" s="10">
        <v>8.4463964255178811E-2</v>
      </c>
      <c r="Z90" s="10">
        <v>-2.9442412747065123E-2</v>
      </c>
      <c r="AA90" s="10">
        <v>-0.11972821554794155</v>
      </c>
      <c r="AB90" s="10">
        <v>0.29462177610296925</v>
      </c>
      <c r="AC90" s="10">
        <v>0.50718250244195184</v>
      </c>
      <c r="AD90" s="10">
        <v>-9.22460204552603E-2</v>
      </c>
      <c r="AE90" s="10">
        <v>-0.11488727954297474</v>
      </c>
      <c r="AF90" s="10">
        <v>-3.1923022538299733E-2</v>
      </c>
      <c r="AG90" s="10">
        <v>-0.12958696149333293</v>
      </c>
      <c r="AH90" s="10">
        <v>0.2278440294122677</v>
      </c>
      <c r="AI90" s="10">
        <v>-0.17213895902701101</v>
      </c>
      <c r="AJ90" s="10">
        <v>9.9348937610208285E-2</v>
      </c>
      <c r="AK90" s="10">
        <v>-1.1505997383851916E-2</v>
      </c>
      <c r="AL90" s="10">
        <v>0.1054296791298823</v>
      </c>
      <c r="AM90" s="10">
        <v>1</v>
      </c>
      <c r="AN90" s="10">
        <v>0.2112272415591519</v>
      </c>
    </row>
    <row r="91" spans="1:40" x14ac:dyDescent="0.15">
      <c r="A91" t="s">
        <v>38</v>
      </c>
      <c r="B91" s="10">
        <v>1.6189580835289361E-2</v>
      </c>
      <c r="C91" s="10">
        <v>3.0964204740865208E-2</v>
      </c>
      <c r="D91" s="10">
        <v>-2.3665173583260143E-2</v>
      </c>
      <c r="E91" s="10">
        <v>1.9656938292412454E-2</v>
      </c>
      <c r="F91" s="10">
        <v>0.18371621309921199</v>
      </c>
      <c r="G91" s="10">
        <v>-6.578065567710889E-2</v>
      </c>
      <c r="H91" s="10">
        <v>2.6716768335161949E-2</v>
      </c>
      <c r="I91" s="10">
        <v>0.2128316555535541</v>
      </c>
      <c r="J91" s="10">
        <v>1.2510360560902137E-4</v>
      </c>
      <c r="K91" s="10">
        <v>0.14252894068504735</v>
      </c>
      <c r="L91" s="10">
        <v>0.12178808592745993</v>
      </c>
      <c r="M91" s="10">
        <v>-4.7980733651328496E-2</v>
      </c>
      <c r="N91" s="10">
        <v>2.2845201534234281E-2</v>
      </c>
      <c r="O91" s="10">
        <v>-3.3476961867386183E-2</v>
      </c>
      <c r="P91" s="10">
        <v>-5.9988754467707898E-2</v>
      </c>
      <c r="Q91" s="10">
        <v>0.12341557551342197</v>
      </c>
      <c r="R91" s="10">
        <v>4.5487629758606769E-2</v>
      </c>
      <c r="S91" s="10">
        <v>0.32644050367736666</v>
      </c>
      <c r="T91" s="10">
        <v>-6.4981928709905476E-2</v>
      </c>
      <c r="U91" s="10">
        <v>-6.0170742160898988E-2</v>
      </c>
      <c r="V91" s="10">
        <v>5.4221828595632855E-2</v>
      </c>
      <c r="W91" s="10">
        <v>-4.5988580318908609E-2</v>
      </c>
      <c r="X91" s="10">
        <v>1.7258797518949733E-2</v>
      </c>
      <c r="Y91" s="10">
        <v>8.1662800820498399E-2</v>
      </c>
      <c r="Z91" s="10">
        <v>-1.4303136593179151E-2</v>
      </c>
      <c r="AA91" s="10">
        <v>-2.3775841074759496E-2</v>
      </c>
      <c r="AB91" s="10">
        <v>0.13180281144130437</v>
      </c>
      <c r="AC91" s="10">
        <v>8.2000071671141678E-2</v>
      </c>
      <c r="AD91" s="10">
        <v>-2.3201025840760763E-2</v>
      </c>
      <c r="AE91" s="10">
        <v>-3.4619902981319749E-2</v>
      </c>
      <c r="AF91" s="10">
        <v>1.7557272567150387E-3</v>
      </c>
      <c r="AG91" s="10">
        <v>-7.0424324506705355E-2</v>
      </c>
      <c r="AH91" s="10">
        <v>0.10855902332503475</v>
      </c>
      <c r="AI91" s="10">
        <v>-6.5613428502045587E-2</v>
      </c>
      <c r="AJ91" s="10">
        <v>4.3340718395325495E-2</v>
      </c>
      <c r="AK91" s="10">
        <v>0.13760209259634462</v>
      </c>
      <c r="AL91" s="10">
        <v>9.1418299701759367E-2</v>
      </c>
      <c r="AM91" s="10">
        <v>0.2112272415591519</v>
      </c>
      <c r="AN91" s="10">
        <v>1</v>
      </c>
    </row>
    <row r="92" spans="1:40" x14ac:dyDescent="0.15">
      <c r="A92" t="s">
        <v>136</v>
      </c>
    </row>
    <row r="94" spans="1:40" x14ac:dyDescent="0.15">
      <c r="A94" t="s">
        <v>137</v>
      </c>
    </row>
    <row r="96" spans="1:40" x14ac:dyDescent="0.15">
      <c r="B96" t="s">
        <v>21</v>
      </c>
      <c r="C96" t="s">
        <v>57</v>
      </c>
      <c r="D96" t="s">
        <v>60</v>
      </c>
      <c r="E96" t="s">
        <v>23</v>
      </c>
      <c r="F96" t="s">
        <v>26</v>
      </c>
      <c r="G96" t="s">
        <v>20</v>
      </c>
      <c r="H96" t="s">
        <v>27</v>
      </c>
      <c r="I96" t="s">
        <v>32</v>
      </c>
      <c r="J96" t="s">
        <v>48</v>
      </c>
      <c r="K96" t="s">
        <v>55</v>
      </c>
      <c r="L96" t="s">
        <v>47</v>
      </c>
      <c r="M96" t="s">
        <v>25</v>
      </c>
      <c r="N96" t="s">
        <v>53</v>
      </c>
      <c r="O96" t="s">
        <v>41</v>
      </c>
      <c r="P96" t="s">
        <v>43</v>
      </c>
      <c r="Q96" t="s">
        <v>52</v>
      </c>
      <c r="R96" t="s">
        <v>35</v>
      </c>
      <c r="S96" t="s">
        <v>37</v>
      </c>
      <c r="T96" t="s">
        <v>28</v>
      </c>
      <c r="U96" t="s">
        <v>40</v>
      </c>
      <c r="V96" t="s">
        <v>22</v>
      </c>
      <c r="W96" t="s">
        <v>61</v>
      </c>
      <c r="X96" t="s">
        <v>58</v>
      </c>
      <c r="Y96" t="s">
        <v>50</v>
      </c>
      <c r="Z96" t="s">
        <v>44</v>
      </c>
      <c r="AA96" t="s">
        <v>29</v>
      </c>
      <c r="AB96" t="s">
        <v>34</v>
      </c>
      <c r="AC96" t="s">
        <v>33</v>
      </c>
      <c r="AD96" t="s">
        <v>24</v>
      </c>
      <c r="AE96" t="s">
        <v>42</v>
      </c>
      <c r="AF96" t="s">
        <v>45</v>
      </c>
      <c r="AG96" t="s">
        <v>62</v>
      </c>
      <c r="AH96" t="s">
        <v>36</v>
      </c>
      <c r="AI96" t="s">
        <v>19</v>
      </c>
      <c r="AJ96" t="s">
        <v>51</v>
      </c>
      <c r="AK96" t="s">
        <v>56</v>
      </c>
      <c r="AL96" t="s">
        <v>49</v>
      </c>
      <c r="AM96" t="s">
        <v>31</v>
      </c>
      <c r="AN96" t="s">
        <v>38</v>
      </c>
    </row>
    <row r="97" spans="1:40" x14ac:dyDescent="0.15">
      <c r="A97" t="s">
        <v>21</v>
      </c>
      <c r="B97">
        <v>859</v>
      </c>
      <c r="C97">
        <v>859</v>
      </c>
      <c r="D97">
        <v>859</v>
      </c>
      <c r="E97">
        <v>859</v>
      </c>
      <c r="F97">
        <v>859</v>
      </c>
      <c r="G97">
        <v>859</v>
      </c>
      <c r="H97">
        <v>859</v>
      </c>
      <c r="I97">
        <v>859</v>
      </c>
      <c r="J97">
        <v>859</v>
      </c>
      <c r="K97">
        <v>859</v>
      </c>
      <c r="L97">
        <v>859</v>
      </c>
      <c r="M97">
        <v>859</v>
      </c>
      <c r="N97">
        <v>859</v>
      </c>
      <c r="O97">
        <v>859</v>
      </c>
      <c r="P97">
        <v>859</v>
      </c>
      <c r="Q97">
        <v>859</v>
      </c>
      <c r="R97">
        <v>859</v>
      </c>
      <c r="S97">
        <v>859</v>
      </c>
      <c r="T97">
        <v>859</v>
      </c>
      <c r="U97">
        <v>859</v>
      </c>
      <c r="V97">
        <v>859</v>
      </c>
      <c r="W97">
        <v>859</v>
      </c>
      <c r="X97">
        <v>859</v>
      </c>
      <c r="Y97">
        <v>859</v>
      </c>
      <c r="Z97">
        <v>859</v>
      </c>
      <c r="AA97">
        <v>859</v>
      </c>
      <c r="AB97">
        <v>859</v>
      </c>
      <c r="AC97">
        <v>859</v>
      </c>
      <c r="AD97">
        <v>859</v>
      </c>
      <c r="AE97">
        <v>859</v>
      </c>
      <c r="AF97">
        <v>859</v>
      </c>
      <c r="AG97">
        <v>859</v>
      </c>
      <c r="AH97">
        <v>859</v>
      </c>
      <c r="AI97">
        <v>859</v>
      </c>
      <c r="AJ97">
        <v>859</v>
      </c>
      <c r="AK97">
        <v>859</v>
      </c>
      <c r="AL97">
        <v>859</v>
      </c>
      <c r="AM97">
        <v>859</v>
      </c>
      <c r="AN97">
        <v>859</v>
      </c>
    </row>
    <row r="98" spans="1:40" x14ac:dyDescent="0.15">
      <c r="A98" t="s">
        <v>57</v>
      </c>
      <c r="B98" s="10">
        <v>1.8636364205989847E-6</v>
      </c>
      <c r="C98">
        <v>859</v>
      </c>
      <c r="D98">
        <v>859</v>
      </c>
      <c r="E98">
        <v>859</v>
      </c>
      <c r="F98">
        <v>859</v>
      </c>
      <c r="G98">
        <v>859</v>
      </c>
      <c r="H98">
        <v>859</v>
      </c>
      <c r="I98">
        <v>859</v>
      </c>
      <c r="J98">
        <v>859</v>
      </c>
      <c r="K98">
        <v>859</v>
      </c>
      <c r="L98">
        <v>859</v>
      </c>
      <c r="M98">
        <v>859</v>
      </c>
      <c r="N98">
        <v>859</v>
      </c>
      <c r="O98">
        <v>859</v>
      </c>
      <c r="P98">
        <v>859</v>
      </c>
      <c r="Q98">
        <v>859</v>
      </c>
      <c r="R98">
        <v>859</v>
      </c>
      <c r="S98">
        <v>859</v>
      </c>
      <c r="T98">
        <v>859</v>
      </c>
      <c r="U98">
        <v>859</v>
      </c>
      <c r="V98">
        <v>859</v>
      </c>
      <c r="W98">
        <v>859</v>
      </c>
      <c r="X98">
        <v>859</v>
      </c>
      <c r="Y98">
        <v>859</v>
      </c>
      <c r="Z98">
        <v>859</v>
      </c>
      <c r="AA98">
        <v>859</v>
      </c>
      <c r="AB98">
        <v>859</v>
      </c>
      <c r="AC98">
        <v>859</v>
      </c>
      <c r="AD98">
        <v>859</v>
      </c>
      <c r="AE98">
        <v>859</v>
      </c>
      <c r="AF98">
        <v>859</v>
      </c>
      <c r="AG98">
        <v>859</v>
      </c>
      <c r="AH98">
        <v>859</v>
      </c>
      <c r="AI98">
        <v>859</v>
      </c>
      <c r="AJ98">
        <v>859</v>
      </c>
      <c r="AK98">
        <v>859</v>
      </c>
      <c r="AL98">
        <v>859</v>
      </c>
      <c r="AM98">
        <v>859</v>
      </c>
      <c r="AN98">
        <v>859</v>
      </c>
    </row>
    <row r="99" spans="1:40" x14ac:dyDescent="0.15">
      <c r="A99" t="s">
        <v>60</v>
      </c>
      <c r="B99" s="10">
        <v>4.2023658670395321E-2</v>
      </c>
      <c r="C99" s="10">
        <v>0.33916233041123878</v>
      </c>
      <c r="D99">
        <v>859</v>
      </c>
      <c r="E99">
        <v>859</v>
      </c>
      <c r="F99">
        <v>859</v>
      </c>
      <c r="G99">
        <v>859</v>
      </c>
      <c r="H99">
        <v>859</v>
      </c>
      <c r="I99">
        <v>859</v>
      </c>
      <c r="J99">
        <v>859</v>
      </c>
      <c r="K99">
        <v>859</v>
      </c>
      <c r="L99">
        <v>859</v>
      </c>
      <c r="M99">
        <v>859</v>
      </c>
      <c r="N99">
        <v>859</v>
      </c>
      <c r="O99">
        <v>859</v>
      </c>
      <c r="P99">
        <v>859</v>
      </c>
      <c r="Q99">
        <v>859</v>
      </c>
      <c r="R99">
        <v>859</v>
      </c>
      <c r="S99">
        <v>859</v>
      </c>
      <c r="T99">
        <v>859</v>
      </c>
      <c r="U99">
        <v>859</v>
      </c>
      <c r="V99">
        <v>859</v>
      </c>
      <c r="W99">
        <v>859</v>
      </c>
      <c r="X99">
        <v>859</v>
      </c>
      <c r="Y99">
        <v>859</v>
      </c>
      <c r="Z99">
        <v>859</v>
      </c>
      <c r="AA99">
        <v>859</v>
      </c>
      <c r="AB99">
        <v>859</v>
      </c>
      <c r="AC99">
        <v>859</v>
      </c>
      <c r="AD99">
        <v>859</v>
      </c>
      <c r="AE99">
        <v>859</v>
      </c>
      <c r="AF99">
        <v>859</v>
      </c>
      <c r="AG99">
        <v>859</v>
      </c>
      <c r="AH99">
        <v>859</v>
      </c>
      <c r="AI99">
        <v>859</v>
      </c>
      <c r="AJ99">
        <v>859</v>
      </c>
      <c r="AK99">
        <v>859</v>
      </c>
      <c r="AL99">
        <v>859</v>
      </c>
      <c r="AM99">
        <v>859</v>
      </c>
      <c r="AN99">
        <v>859</v>
      </c>
    </row>
    <row r="100" spans="1:40" x14ac:dyDescent="0.15">
      <c r="A100" t="s">
        <v>23</v>
      </c>
      <c r="B100" s="10">
        <v>5.5881987757662243E-18</v>
      </c>
      <c r="C100" s="10">
        <v>1.3867880770630815E-19</v>
      </c>
      <c r="D100" s="10">
        <v>2.0421559103632131E-3</v>
      </c>
      <c r="E100">
        <v>859</v>
      </c>
      <c r="F100">
        <v>859</v>
      </c>
      <c r="G100">
        <v>859</v>
      </c>
      <c r="H100">
        <v>859</v>
      </c>
      <c r="I100">
        <v>859</v>
      </c>
      <c r="J100">
        <v>859</v>
      </c>
      <c r="K100">
        <v>859</v>
      </c>
      <c r="L100">
        <v>859</v>
      </c>
      <c r="M100">
        <v>859</v>
      </c>
      <c r="N100">
        <v>859</v>
      </c>
      <c r="O100">
        <v>859</v>
      </c>
      <c r="P100">
        <v>859</v>
      </c>
      <c r="Q100">
        <v>859</v>
      </c>
      <c r="R100">
        <v>859</v>
      </c>
      <c r="S100">
        <v>859</v>
      </c>
      <c r="T100">
        <v>859</v>
      </c>
      <c r="U100">
        <v>859</v>
      </c>
      <c r="V100">
        <v>859</v>
      </c>
      <c r="W100">
        <v>859</v>
      </c>
      <c r="X100">
        <v>859</v>
      </c>
      <c r="Y100">
        <v>859</v>
      </c>
      <c r="Z100">
        <v>859</v>
      </c>
      <c r="AA100">
        <v>859</v>
      </c>
      <c r="AB100">
        <v>859</v>
      </c>
      <c r="AC100">
        <v>859</v>
      </c>
      <c r="AD100">
        <v>859</v>
      </c>
      <c r="AE100">
        <v>859</v>
      </c>
      <c r="AF100">
        <v>859</v>
      </c>
      <c r="AG100">
        <v>859</v>
      </c>
      <c r="AH100">
        <v>859</v>
      </c>
      <c r="AI100">
        <v>859</v>
      </c>
      <c r="AJ100">
        <v>859</v>
      </c>
      <c r="AK100">
        <v>859</v>
      </c>
      <c r="AL100">
        <v>859</v>
      </c>
      <c r="AM100">
        <v>859</v>
      </c>
      <c r="AN100">
        <v>859</v>
      </c>
    </row>
    <row r="101" spans="1:40" x14ac:dyDescent="0.15">
      <c r="A101" t="s">
        <v>26</v>
      </c>
      <c r="B101" s="10">
        <v>1.5483118020302782E-22</v>
      </c>
      <c r="C101" s="10">
        <v>3.7918686072603953E-5</v>
      </c>
      <c r="D101" s="10">
        <v>0.23008608639878694</v>
      </c>
      <c r="E101" s="10">
        <v>4.3299937177538175E-13</v>
      </c>
      <c r="F101">
        <v>859</v>
      </c>
      <c r="G101">
        <v>859</v>
      </c>
      <c r="H101">
        <v>859</v>
      </c>
      <c r="I101">
        <v>859</v>
      </c>
      <c r="J101">
        <v>859</v>
      </c>
      <c r="K101">
        <v>859</v>
      </c>
      <c r="L101">
        <v>859</v>
      </c>
      <c r="M101">
        <v>859</v>
      </c>
      <c r="N101">
        <v>859</v>
      </c>
      <c r="O101">
        <v>859</v>
      </c>
      <c r="P101">
        <v>859</v>
      </c>
      <c r="Q101">
        <v>859</v>
      </c>
      <c r="R101">
        <v>859</v>
      </c>
      <c r="S101">
        <v>859</v>
      </c>
      <c r="T101">
        <v>859</v>
      </c>
      <c r="U101">
        <v>859</v>
      </c>
      <c r="V101">
        <v>859</v>
      </c>
      <c r="W101">
        <v>859</v>
      </c>
      <c r="X101">
        <v>859</v>
      </c>
      <c r="Y101">
        <v>859</v>
      </c>
      <c r="Z101">
        <v>859</v>
      </c>
      <c r="AA101">
        <v>859</v>
      </c>
      <c r="AB101">
        <v>859</v>
      </c>
      <c r="AC101">
        <v>859</v>
      </c>
      <c r="AD101">
        <v>859</v>
      </c>
      <c r="AE101">
        <v>859</v>
      </c>
      <c r="AF101">
        <v>859</v>
      </c>
      <c r="AG101">
        <v>859</v>
      </c>
      <c r="AH101">
        <v>859</v>
      </c>
      <c r="AI101">
        <v>859</v>
      </c>
      <c r="AJ101">
        <v>859</v>
      </c>
      <c r="AK101">
        <v>859</v>
      </c>
      <c r="AL101">
        <v>859</v>
      </c>
      <c r="AM101">
        <v>859</v>
      </c>
      <c r="AN101">
        <v>859</v>
      </c>
    </row>
    <row r="102" spans="1:40" x14ac:dyDescent="0.15">
      <c r="A102" t="s">
        <v>20</v>
      </c>
      <c r="B102" s="10">
        <v>1.1761221556788619E-25</v>
      </c>
      <c r="C102" s="10">
        <v>2.2033542645872288E-4</v>
      </c>
      <c r="D102" s="10">
        <v>3.3583441763370839E-5</v>
      </c>
      <c r="E102" s="10">
        <v>1.7151128148602983E-13</v>
      </c>
      <c r="F102" s="10">
        <v>1.5386379527694442E-11</v>
      </c>
      <c r="G102">
        <v>859</v>
      </c>
      <c r="H102">
        <v>859</v>
      </c>
      <c r="I102">
        <v>859</v>
      </c>
      <c r="J102">
        <v>859</v>
      </c>
      <c r="K102">
        <v>859</v>
      </c>
      <c r="L102">
        <v>859</v>
      </c>
      <c r="M102">
        <v>859</v>
      </c>
      <c r="N102">
        <v>859</v>
      </c>
      <c r="O102">
        <v>859</v>
      </c>
      <c r="P102">
        <v>859</v>
      </c>
      <c r="Q102">
        <v>859</v>
      </c>
      <c r="R102">
        <v>859</v>
      </c>
      <c r="S102">
        <v>859</v>
      </c>
      <c r="T102">
        <v>859</v>
      </c>
      <c r="U102">
        <v>859</v>
      </c>
      <c r="V102">
        <v>859</v>
      </c>
      <c r="W102">
        <v>859</v>
      </c>
      <c r="X102">
        <v>859</v>
      </c>
      <c r="Y102">
        <v>859</v>
      </c>
      <c r="Z102">
        <v>859</v>
      </c>
      <c r="AA102">
        <v>859</v>
      </c>
      <c r="AB102">
        <v>859</v>
      </c>
      <c r="AC102">
        <v>859</v>
      </c>
      <c r="AD102">
        <v>859</v>
      </c>
      <c r="AE102">
        <v>859</v>
      </c>
      <c r="AF102">
        <v>859</v>
      </c>
      <c r="AG102">
        <v>859</v>
      </c>
      <c r="AH102">
        <v>859</v>
      </c>
      <c r="AI102">
        <v>859</v>
      </c>
      <c r="AJ102">
        <v>859</v>
      </c>
      <c r="AK102">
        <v>859</v>
      </c>
      <c r="AL102">
        <v>859</v>
      </c>
      <c r="AM102">
        <v>859</v>
      </c>
      <c r="AN102">
        <v>859</v>
      </c>
    </row>
    <row r="103" spans="1:40" x14ac:dyDescent="0.15">
      <c r="A103" t="s">
        <v>27</v>
      </c>
      <c r="B103" s="10">
        <v>6.2533790438601566E-12</v>
      </c>
      <c r="C103" s="10">
        <v>8.7839286727846605E-6</v>
      </c>
      <c r="D103" s="10">
        <v>7.8949228543079467E-2</v>
      </c>
      <c r="E103" s="10">
        <v>1.1816632168791123E-8</v>
      </c>
      <c r="F103" s="10">
        <v>8.0890414359717725E-3</v>
      </c>
      <c r="G103" s="10">
        <v>1.1340988925683727E-4</v>
      </c>
      <c r="H103">
        <v>859</v>
      </c>
      <c r="I103">
        <v>859</v>
      </c>
      <c r="J103">
        <v>859</v>
      </c>
      <c r="K103">
        <v>859</v>
      </c>
      <c r="L103">
        <v>859</v>
      </c>
      <c r="M103">
        <v>859</v>
      </c>
      <c r="N103">
        <v>859</v>
      </c>
      <c r="O103">
        <v>859</v>
      </c>
      <c r="P103">
        <v>859</v>
      </c>
      <c r="Q103">
        <v>859</v>
      </c>
      <c r="R103">
        <v>859</v>
      </c>
      <c r="S103">
        <v>859</v>
      </c>
      <c r="T103">
        <v>859</v>
      </c>
      <c r="U103">
        <v>859</v>
      </c>
      <c r="V103">
        <v>859</v>
      </c>
      <c r="W103">
        <v>859</v>
      </c>
      <c r="X103">
        <v>859</v>
      </c>
      <c r="Y103">
        <v>859</v>
      </c>
      <c r="Z103">
        <v>859</v>
      </c>
      <c r="AA103">
        <v>859</v>
      </c>
      <c r="AB103">
        <v>859</v>
      </c>
      <c r="AC103">
        <v>859</v>
      </c>
      <c r="AD103">
        <v>859</v>
      </c>
      <c r="AE103">
        <v>859</v>
      </c>
      <c r="AF103">
        <v>859</v>
      </c>
      <c r="AG103">
        <v>859</v>
      </c>
      <c r="AH103">
        <v>859</v>
      </c>
      <c r="AI103">
        <v>859</v>
      </c>
      <c r="AJ103">
        <v>859</v>
      </c>
      <c r="AK103">
        <v>859</v>
      </c>
      <c r="AL103">
        <v>859</v>
      </c>
      <c r="AM103">
        <v>859</v>
      </c>
      <c r="AN103">
        <v>859</v>
      </c>
    </row>
    <row r="104" spans="1:40" x14ac:dyDescent="0.15">
      <c r="A104" t="s">
        <v>32</v>
      </c>
      <c r="B104" s="10">
        <v>0.88480318478161057</v>
      </c>
      <c r="C104" s="10">
        <v>0.91063687674700744</v>
      </c>
      <c r="D104" s="10">
        <v>4.0688362698152646E-2</v>
      </c>
      <c r="E104" s="10">
        <v>5.1446047861940063E-3</v>
      </c>
      <c r="F104" s="10">
        <v>2.7813787713873446E-2</v>
      </c>
      <c r="G104" s="10">
        <v>0.11122299051905864</v>
      </c>
      <c r="H104" s="10">
        <v>4.6633141454329959E-2</v>
      </c>
      <c r="I104">
        <v>859</v>
      </c>
      <c r="J104">
        <v>859</v>
      </c>
      <c r="K104">
        <v>859</v>
      </c>
      <c r="L104">
        <v>859</v>
      </c>
      <c r="M104">
        <v>859</v>
      </c>
      <c r="N104">
        <v>859</v>
      </c>
      <c r="O104">
        <v>859</v>
      </c>
      <c r="P104">
        <v>859</v>
      </c>
      <c r="Q104">
        <v>859</v>
      </c>
      <c r="R104">
        <v>859</v>
      </c>
      <c r="S104">
        <v>859</v>
      </c>
      <c r="T104">
        <v>859</v>
      </c>
      <c r="U104">
        <v>859</v>
      </c>
      <c r="V104">
        <v>859</v>
      </c>
      <c r="W104">
        <v>859</v>
      </c>
      <c r="X104">
        <v>859</v>
      </c>
      <c r="Y104">
        <v>859</v>
      </c>
      <c r="Z104">
        <v>859</v>
      </c>
      <c r="AA104">
        <v>859</v>
      </c>
      <c r="AB104">
        <v>859</v>
      </c>
      <c r="AC104">
        <v>859</v>
      </c>
      <c r="AD104">
        <v>859</v>
      </c>
      <c r="AE104">
        <v>859</v>
      </c>
      <c r="AF104">
        <v>859</v>
      </c>
      <c r="AG104">
        <v>859</v>
      </c>
      <c r="AH104">
        <v>859</v>
      </c>
      <c r="AI104">
        <v>859</v>
      </c>
      <c r="AJ104">
        <v>859</v>
      </c>
      <c r="AK104">
        <v>859</v>
      </c>
      <c r="AL104">
        <v>859</v>
      </c>
      <c r="AM104">
        <v>859</v>
      </c>
      <c r="AN104">
        <v>859</v>
      </c>
    </row>
    <row r="105" spans="1:40" x14ac:dyDescent="0.15">
      <c r="A105" t="s">
        <v>48</v>
      </c>
      <c r="B105" s="10">
        <v>4.8821629180382755E-7</v>
      </c>
      <c r="C105" s="10">
        <v>5.3314784888122487E-7</v>
      </c>
      <c r="D105" s="10">
        <v>1.9240579893393331E-6</v>
      </c>
      <c r="E105" s="10">
        <v>3.2735244832815068E-6</v>
      </c>
      <c r="F105" s="10">
        <v>3.8562536870904961E-3</v>
      </c>
      <c r="G105" s="10">
        <v>1.4707481916154566E-9</v>
      </c>
      <c r="H105" s="10">
        <v>0.88912999744328058</v>
      </c>
      <c r="I105" s="10">
        <v>0.25049190695493856</v>
      </c>
      <c r="J105">
        <v>859</v>
      </c>
      <c r="K105">
        <v>859</v>
      </c>
      <c r="L105">
        <v>859</v>
      </c>
      <c r="M105">
        <v>859</v>
      </c>
      <c r="N105">
        <v>859</v>
      </c>
      <c r="O105">
        <v>859</v>
      </c>
      <c r="P105">
        <v>859</v>
      </c>
      <c r="Q105">
        <v>859</v>
      </c>
      <c r="R105">
        <v>859</v>
      </c>
      <c r="S105">
        <v>859</v>
      </c>
      <c r="T105">
        <v>859</v>
      </c>
      <c r="U105">
        <v>859</v>
      </c>
      <c r="V105">
        <v>859</v>
      </c>
      <c r="W105">
        <v>859</v>
      </c>
      <c r="X105">
        <v>859</v>
      </c>
      <c r="Y105">
        <v>859</v>
      </c>
      <c r="Z105">
        <v>859</v>
      </c>
      <c r="AA105">
        <v>859</v>
      </c>
      <c r="AB105">
        <v>859</v>
      </c>
      <c r="AC105">
        <v>859</v>
      </c>
      <c r="AD105">
        <v>859</v>
      </c>
      <c r="AE105">
        <v>859</v>
      </c>
      <c r="AF105">
        <v>859</v>
      </c>
      <c r="AG105">
        <v>859</v>
      </c>
      <c r="AH105">
        <v>859</v>
      </c>
      <c r="AI105">
        <v>859</v>
      </c>
      <c r="AJ105">
        <v>859</v>
      </c>
      <c r="AK105">
        <v>859</v>
      </c>
      <c r="AL105">
        <v>859</v>
      </c>
      <c r="AM105">
        <v>859</v>
      </c>
      <c r="AN105">
        <v>859</v>
      </c>
    </row>
    <row r="106" spans="1:40" x14ac:dyDescent="0.15">
      <c r="A106" t="s">
        <v>55</v>
      </c>
      <c r="B106" s="10">
        <v>0.30494307241905455</v>
      </c>
      <c r="C106" s="10">
        <v>1.2808835129751019E-12</v>
      </c>
      <c r="D106" s="10">
        <v>3.2104762193256912E-2</v>
      </c>
      <c r="E106" s="10">
        <v>3.2767795088771847E-6</v>
      </c>
      <c r="F106" s="10">
        <v>0.10902883364063687</v>
      </c>
      <c r="G106" s="10">
        <v>0.98244943208164515</v>
      </c>
      <c r="H106" s="10">
        <v>0.35879813375901082</v>
      </c>
      <c r="I106" s="10">
        <v>0.93723492449854273</v>
      </c>
      <c r="J106" s="10">
        <v>4.0429160302182656E-5</v>
      </c>
      <c r="K106">
        <v>859</v>
      </c>
      <c r="L106">
        <v>859</v>
      </c>
      <c r="M106">
        <v>859</v>
      </c>
      <c r="N106">
        <v>859</v>
      </c>
      <c r="O106">
        <v>859</v>
      </c>
      <c r="P106">
        <v>859</v>
      </c>
      <c r="Q106">
        <v>859</v>
      </c>
      <c r="R106">
        <v>859</v>
      </c>
      <c r="S106">
        <v>859</v>
      </c>
      <c r="T106">
        <v>859</v>
      </c>
      <c r="U106">
        <v>859</v>
      </c>
      <c r="V106">
        <v>859</v>
      </c>
      <c r="W106">
        <v>859</v>
      </c>
      <c r="X106">
        <v>859</v>
      </c>
      <c r="Y106">
        <v>859</v>
      </c>
      <c r="Z106">
        <v>859</v>
      </c>
      <c r="AA106">
        <v>859</v>
      </c>
      <c r="AB106">
        <v>859</v>
      </c>
      <c r="AC106">
        <v>859</v>
      </c>
      <c r="AD106">
        <v>859</v>
      </c>
      <c r="AE106">
        <v>859</v>
      </c>
      <c r="AF106">
        <v>859</v>
      </c>
      <c r="AG106">
        <v>859</v>
      </c>
      <c r="AH106">
        <v>859</v>
      </c>
      <c r="AI106">
        <v>859</v>
      </c>
      <c r="AJ106">
        <v>859</v>
      </c>
      <c r="AK106">
        <v>859</v>
      </c>
      <c r="AL106">
        <v>859</v>
      </c>
      <c r="AM106">
        <v>859</v>
      </c>
      <c r="AN106">
        <v>859</v>
      </c>
    </row>
    <row r="107" spans="1:40" x14ac:dyDescent="0.15">
      <c r="A107" t="s">
        <v>47</v>
      </c>
      <c r="B107" s="10">
        <v>0.16042352616741193</v>
      </c>
      <c r="C107" s="10">
        <v>0.31570081807419903</v>
      </c>
      <c r="D107" s="10">
        <v>0.52068247643616938</v>
      </c>
      <c r="E107" s="10">
        <v>3.3853090218893957E-3</v>
      </c>
      <c r="F107" s="10">
        <v>6.7908606629518645E-3</v>
      </c>
      <c r="G107" s="10">
        <v>0.31027971191047837</v>
      </c>
      <c r="H107" s="10">
        <v>1.094168425774528E-7</v>
      </c>
      <c r="I107" s="10">
        <v>7.8620722379416762E-3</v>
      </c>
      <c r="J107" s="10">
        <v>4.2760563063686279E-14</v>
      </c>
      <c r="K107" s="10">
        <v>0.22645754460575312</v>
      </c>
      <c r="L107">
        <v>859</v>
      </c>
      <c r="M107">
        <v>859</v>
      </c>
      <c r="N107">
        <v>859</v>
      </c>
      <c r="O107">
        <v>859</v>
      </c>
      <c r="P107">
        <v>859</v>
      </c>
      <c r="Q107">
        <v>859</v>
      </c>
      <c r="R107">
        <v>859</v>
      </c>
      <c r="S107">
        <v>859</v>
      </c>
      <c r="T107">
        <v>859</v>
      </c>
      <c r="U107">
        <v>859</v>
      </c>
      <c r="V107">
        <v>859</v>
      </c>
      <c r="W107">
        <v>859</v>
      </c>
      <c r="X107">
        <v>859</v>
      </c>
      <c r="Y107">
        <v>859</v>
      </c>
      <c r="Z107">
        <v>859</v>
      </c>
      <c r="AA107">
        <v>859</v>
      </c>
      <c r="AB107">
        <v>859</v>
      </c>
      <c r="AC107">
        <v>859</v>
      </c>
      <c r="AD107">
        <v>859</v>
      </c>
      <c r="AE107">
        <v>859</v>
      </c>
      <c r="AF107">
        <v>859</v>
      </c>
      <c r="AG107">
        <v>859</v>
      </c>
      <c r="AH107">
        <v>859</v>
      </c>
      <c r="AI107">
        <v>859</v>
      </c>
      <c r="AJ107">
        <v>859</v>
      </c>
      <c r="AK107">
        <v>859</v>
      </c>
      <c r="AL107">
        <v>859</v>
      </c>
      <c r="AM107">
        <v>859</v>
      </c>
      <c r="AN107">
        <v>859</v>
      </c>
    </row>
    <row r="108" spans="1:40" x14ac:dyDescent="0.15">
      <c r="A108" t="s">
        <v>25</v>
      </c>
      <c r="B108" s="10">
        <v>8.3074525191109543E-18</v>
      </c>
      <c r="C108" s="10">
        <v>5.327544611308026E-13</v>
      </c>
      <c r="D108" s="10">
        <v>8.3909756640049499E-4</v>
      </c>
      <c r="E108" s="10">
        <v>4.552413583244493E-11</v>
      </c>
      <c r="F108" s="10">
        <v>3.3935953014997127E-13</v>
      </c>
      <c r="G108" s="10">
        <v>7.0035238707918778E-24</v>
      </c>
      <c r="H108" s="10">
        <v>5.8892975518054214E-6</v>
      </c>
      <c r="I108" s="10">
        <v>0.49427401838720786</v>
      </c>
      <c r="J108" s="10">
        <v>1.0759379696743455E-15</v>
      </c>
      <c r="K108" s="10">
        <v>3.4067788082486043E-4</v>
      </c>
      <c r="L108" s="10">
        <v>1.475990346825205E-3</v>
      </c>
      <c r="M108">
        <v>859</v>
      </c>
      <c r="N108">
        <v>859</v>
      </c>
      <c r="O108">
        <v>859</v>
      </c>
      <c r="P108">
        <v>859</v>
      </c>
      <c r="Q108">
        <v>859</v>
      </c>
      <c r="R108">
        <v>859</v>
      </c>
      <c r="S108">
        <v>859</v>
      </c>
      <c r="T108">
        <v>859</v>
      </c>
      <c r="U108">
        <v>859</v>
      </c>
      <c r="V108">
        <v>859</v>
      </c>
      <c r="W108">
        <v>859</v>
      </c>
      <c r="X108">
        <v>859</v>
      </c>
      <c r="Y108">
        <v>859</v>
      </c>
      <c r="Z108">
        <v>859</v>
      </c>
      <c r="AA108">
        <v>859</v>
      </c>
      <c r="AB108">
        <v>859</v>
      </c>
      <c r="AC108">
        <v>859</v>
      </c>
      <c r="AD108">
        <v>859</v>
      </c>
      <c r="AE108">
        <v>859</v>
      </c>
      <c r="AF108">
        <v>859</v>
      </c>
      <c r="AG108">
        <v>859</v>
      </c>
      <c r="AH108">
        <v>859</v>
      </c>
      <c r="AI108">
        <v>859</v>
      </c>
      <c r="AJ108">
        <v>859</v>
      </c>
      <c r="AK108">
        <v>859</v>
      </c>
      <c r="AL108">
        <v>859</v>
      </c>
      <c r="AM108">
        <v>859</v>
      </c>
      <c r="AN108">
        <v>859</v>
      </c>
    </row>
    <row r="109" spans="1:40" x14ac:dyDescent="0.15">
      <c r="A109" t="s">
        <v>53</v>
      </c>
      <c r="B109" s="10">
        <v>3.2066216669685964E-3</v>
      </c>
      <c r="C109" s="10">
        <v>5.7669482172403045E-5</v>
      </c>
      <c r="D109" s="10">
        <v>8.2843249580158212E-4</v>
      </c>
      <c r="E109" s="10">
        <v>1.5635169910413645E-4</v>
      </c>
      <c r="F109" s="10">
        <v>0.7649075312865613</v>
      </c>
      <c r="G109" s="10">
        <v>1.4691361586555783E-4</v>
      </c>
      <c r="H109" s="10">
        <v>0.3258637563448068</v>
      </c>
      <c r="I109" s="10">
        <v>0.65772538119519519</v>
      </c>
      <c r="J109" s="10">
        <v>4.3661930639929962E-14</v>
      </c>
      <c r="K109" s="10">
        <v>1.4539951371365011E-2</v>
      </c>
      <c r="L109" s="10">
        <v>9.0305962665983333E-7</v>
      </c>
      <c r="M109" s="10">
        <v>4.1164573585243179E-8</v>
      </c>
      <c r="N109">
        <v>859</v>
      </c>
      <c r="O109">
        <v>859</v>
      </c>
      <c r="P109">
        <v>859</v>
      </c>
      <c r="Q109">
        <v>859</v>
      </c>
      <c r="R109">
        <v>859</v>
      </c>
      <c r="S109">
        <v>859</v>
      </c>
      <c r="T109">
        <v>859</v>
      </c>
      <c r="U109">
        <v>859</v>
      </c>
      <c r="V109">
        <v>859</v>
      </c>
      <c r="W109">
        <v>859</v>
      </c>
      <c r="X109">
        <v>859</v>
      </c>
      <c r="Y109">
        <v>859</v>
      </c>
      <c r="Z109">
        <v>859</v>
      </c>
      <c r="AA109">
        <v>859</v>
      </c>
      <c r="AB109">
        <v>859</v>
      </c>
      <c r="AC109">
        <v>859</v>
      </c>
      <c r="AD109">
        <v>859</v>
      </c>
      <c r="AE109">
        <v>859</v>
      </c>
      <c r="AF109">
        <v>859</v>
      </c>
      <c r="AG109">
        <v>859</v>
      </c>
      <c r="AH109">
        <v>859</v>
      </c>
      <c r="AI109">
        <v>859</v>
      </c>
      <c r="AJ109">
        <v>859</v>
      </c>
      <c r="AK109">
        <v>859</v>
      </c>
      <c r="AL109">
        <v>859</v>
      </c>
      <c r="AM109">
        <v>859</v>
      </c>
      <c r="AN109">
        <v>859</v>
      </c>
    </row>
    <row r="110" spans="1:40" x14ac:dyDescent="0.15">
      <c r="A110" t="s">
        <v>41</v>
      </c>
      <c r="B110" s="10">
        <v>3.205026911018103E-2</v>
      </c>
      <c r="C110" s="10">
        <v>5.7934153382852458E-3</v>
      </c>
      <c r="D110" s="10">
        <v>6.0947979128627332E-3</v>
      </c>
      <c r="E110" s="10">
        <v>0.35396987368540578</v>
      </c>
      <c r="F110" s="10">
        <v>0.31812582231143283</v>
      </c>
      <c r="G110" s="10">
        <v>0.21286618456718709</v>
      </c>
      <c r="H110" s="10">
        <v>0.88222854530181172</v>
      </c>
      <c r="I110" s="10">
        <v>0.76901563984937649</v>
      </c>
      <c r="J110" s="10">
        <v>2.0732760423244557E-8</v>
      </c>
      <c r="K110" s="10">
        <v>1.6817855817288539E-2</v>
      </c>
      <c r="L110" s="10">
        <v>1.1118124902396935E-4</v>
      </c>
      <c r="M110" s="10">
        <v>3.1566979428404128E-16</v>
      </c>
      <c r="N110" s="10">
        <v>2.3387297911745273E-7</v>
      </c>
      <c r="O110">
        <v>859</v>
      </c>
      <c r="P110">
        <v>859</v>
      </c>
      <c r="Q110">
        <v>859</v>
      </c>
      <c r="R110">
        <v>859</v>
      </c>
      <c r="S110">
        <v>859</v>
      </c>
      <c r="T110">
        <v>859</v>
      </c>
      <c r="U110">
        <v>859</v>
      </c>
      <c r="V110">
        <v>859</v>
      </c>
      <c r="W110">
        <v>859</v>
      </c>
      <c r="X110">
        <v>859</v>
      </c>
      <c r="Y110">
        <v>859</v>
      </c>
      <c r="Z110">
        <v>859</v>
      </c>
      <c r="AA110">
        <v>859</v>
      </c>
      <c r="AB110">
        <v>859</v>
      </c>
      <c r="AC110">
        <v>859</v>
      </c>
      <c r="AD110">
        <v>859</v>
      </c>
      <c r="AE110">
        <v>859</v>
      </c>
      <c r="AF110">
        <v>859</v>
      </c>
      <c r="AG110">
        <v>859</v>
      </c>
      <c r="AH110">
        <v>859</v>
      </c>
      <c r="AI110">
        <v>859</v>
      </c>
      <c r="AJ110">
        <v>859</v>
      </c>
      <c r="AK110">
        <v>859</v>
      </c>
      <c r="AL110">
        <v>859</v>
      </c>
      <c r="AM110">
        <v>859</v>
      </c>
      <c r="AN110">
        <v>859</v>
      </c>
    </row>
    <row r="111" spans="1:40" x14ac:dyDescent="0.15">
      <c r="A111" t="s">
        <v>43</v>
      </c>
      <c r="B111" s="10">
        <v>0.44589894727807622</v>
      </c>
      <c r="C111" s="10">
        <v>0.7844539848309674</v>
      </c>
      <c r="D111" s="10">
        <v>1.0678306895798982E-2</v>
      </c>
      <c r="E111" s="10">
        <v>0.59731128866550987</v>
      </c>
      <c r="F111" s="10">
        <v>0.80216234195609737</v>
      </c>
      <c r="G111" s="10">
        <v>0.5754328301700371</v>
      </c>
      <c r="H111" s="10">
        <v>1.8905638991862619E-2</v>
      </c>
      <c r="I111" s="10">
        <v>0.2489250629242411</v>
      </c>
      <c r="J111" s="10">
        <v>1.1726280488717366E-2</v>
      </c>
      <c r="K111" s="10">
        <v>0.20588258930155118</v>
      </c>
      <c r="L111" s="10">
        <v>0.18499024468578681</v>
      </c>
      <c r="M111" s="10">
        <v>6.9868596052776895E-5</v>
      </c>
      <c r="N111" s="10">
        <v>5.166993576654962E-4</v>
      </c>
      <c r="O111" s="10">
        <v>5.2019764947706442E-15</v>
      </c>
      <c r="P111">
        <v>859</v>
      </c>
      <c r="Q111">
        <v>859</v>
      </c>
      <c r="R111">
        <v>859</v>
      </c>
      <c r="S111">
        <v>859</v>
      </c>
      <c r="T111">
        <v>859</v>
      </c>
      <c r="U111">
        <v>859</v>
      </c>
      <c r="V111">
        <v>859</v>
      </c>
      <c r="W111">
        <v>859</v>
      </c>
      <c r="X111">
        <v>859</v>
      </c>
      <c r="Y111">
        <v>859</v>
      </c>
      <c r="Z111">
        <v>859</v>
      </c>
      <c r="AA111">
        <v>859</v>
      </c>
      <c r="AB111">
        <v>859</v>
      </c>
      <c r="AC111">
        <v>859</v>
      </c>
      <c r="AD111">
        <v>859</v>
      </c>
      <c r="AE111">
        <v>859</v>
      </c>
      <c r="AF111">
        <v>859</v>
      </c>
      <c r="AG111">
        <v>859</v>
      </c>
      <c r="AH111">
        <v>859</v>
      </c>
      <c r="AI111">
        <v>859</v>
      </c>
      <c r="AJ111">
        <v>859</v>
      </c>
      <c r="AK111">
        <v>859</v>
      </c>
      <c r="AL111">
        <v>859</v>
      </c>
      <c r="AM111">
        <v>859</v>
      </c>
      <c r="AN111">
        <v>859</v>
      </c>
    </row>
    <row r="112" spans="1:40" x14ac:dyDescent="0.15">
      <c r="A112" t="s">
        <v>52</v>
      </c>
      <c r="B112" s="10">
        <v>3.0883250549699486E-5</v>
      </c>
      <c r="C112" s="10">
        <v>7.0218785711291185E-2</v>
      </c>
      <c r="D112" s="10">
        <v>0.77576310605314491</v>
      </c>
      <c r="E112" s="10">
        <v>0.35441606767381173</v>
      </c>
      <c r="F112" s="10">
        <v>1.2855666827723746E-3</v>
      </c>
      <c r="G112" s="10">
        <v>8.5972219135820906E-4</v>
      </c>
      <c r="H112" s="10">
        <v>3.2417518526784726E-2</v>
      </c>
      <c r="I112" s="10">
        <v>1.0178098902838069E-3</v>
      </c>
      <c r="J112" s="10">
        <v>7.778388475561741E-4</v>
      </c>
      <c r="K112" s="10">
        <v>5.7006058106827831E-3</v>
      </c>
      <c r="L112" s="10">
        <v>1.3457533109805284E-10</v>
      </c>
      <c r="M112" s="10">
        <v>0.12025069367161918</v>
      </c>
      <c r="N112" s="10">
        <v>0.7292005483487296</v>
      </c>
      <c r="O112" s="10">
        <v>0.96053962270516879</v>
      </c>
      <c r="P112" s="10">
        <v>0.53759386969837375</v>
      </c>
      <c r="Q112">
        <v>859</v>
      </c>
      <c r="R112">
        <v>859</v>
      </c>
      <c r="S112">
        <v>859</v>
      </c>
      <c r="T112">
        <v>859</v>
      </c>
      <c r="U112">
        <v>859</v>
      </c>
      <c r="V112">
        <v>859</v>
      </c>
      <c r="W112">
        <v>859</v>
      </c>
      <c r="X112">
        <v>859</v>
      </c>
      <c r="Y112">
        <v>859</v>
      </c>
      <c r="Z112">
        <v>859</v>
      </c>
      <c r="AA112">
        <v>859</v>
      </c>
      <c r="AB112">
        <v>859</v>
      </c>
      <c r="AC112">
        <v>859</v>
      </c>
      <c r="AD112">
        <v>859</v>
      </c>
      <c r="AE112">
        <v>859</v>
      </c>
      <c r="AF112">
        <v>859</v>
      </c>
      <c r="AG112">
        <v>859</v>
      </c>
      <c r="AH112">
        <v>859</v>
      </c>
      <c r="AI112">
        <v>859</v>
      </c>
      <c r="AJ112">
        <v>859</v>
      </c>
      <c r="AK112">
        <v>859</v>
      </c>
      <c r="AL112">
        <v>859</v>
      </c>
      <c r="AM112">
        <v>859</v>
      </c>
      <c r="AN112">
        <v>859</v>
      </c>
    </row>
    <row r="113" spans="1:40" x14ac:dyDescent="0.15">
      <c r="A113" t="s">
        <v>35</v>
      </c>
      <c r="B113" s="10">
        <v>1.3399464769447732E-5</v>
      </c>
      <c r="C113" s="10">
        <v>4.0828436569608294E-5</v>
      </c>
      <c r="D113" s="10">
        <v>7.0178575910212912E-2</v>
      </c>
      <c r="E113" s="10">
        <v>2.1427229124876892E-13</v>
      </c>
      <c r="F113" s="10">
        <v>6.0221609722053255E-4</v>
      </c>
      <c r="G113" s="10">
        <v>7.4351697638250166E-9</v>
      </c>
      <c r="H113" s="10">
        <v>5.5347435208280123E-5</v>
      </c>
      <c r="I113" s="10">
        <v>6.3611615427258044E-9</v>
      </c>
      <c r="J113" s="10">
        <v>3.9200728033918792E-3</v>
      </c>
      <c r="K113" s="10">
        <v>3.1757386655658948E-5</v>
      </c>
      <c r="L113" s="10">
        <v>9.5114067119779711E-2</v>
      </c>
      <c r="M113" s="10">
        <v>7.6019838052256342E-21</v>
      </c>
      <c r="N113" s="10">
        <v>3.9305461235519687E-2</v>
      </c>
      <c r="O113" s="10">
        <v>3.3076153176752471E-5</v>
      </c>
      <c r="P113" s="10">
        <v>5.7342869832774458E-2</v>
      </c>
      <c r="Q113" s="10">
        <v>0.17957604581282782</v>
      </c>
      <c r="R113">
        <v>859</v>
      </c>
      <c r="S113">
        <v>859</v>
      </c>
      <c r="T113">
        <v>859</v>
      </c>
      <c r="U113">
        <v>859</v>
      </c>
      <c r="V113">
        <v>859</v>
      </c>
      <c r="W113">
        <v>859</v>
      </c>
      <c r="X113">
        <v>859</v>
      </c>
      <c r="Y113">
        <v>859</v>
      </c>
      <c r="Z113">
        <v>859</v>
      </c>
      <c r="AA113">
        <v>859</v>
      </c>
      <c r="AB113">
        <v>859</v>
      </c>
      <c r="AC113">
        <v>859</v>
      </c>
      <c r="AD113">
        <v>859</v>
      </c>
      <c r="AE113">
        <v>859</v>
      </c>
      <c r="AF113">
        <v>859</v>
      </c>
      <c r="AG113">
        <v>859</v>
      </c>
      <c r="AH113">
        <v>859</v>
      </c>
      <c r="AI113">
        <v>859</v>
      </c>
      <c r="AJ113">
        <v>859</v>
      </c>
      <c r="AK113">
        <v>859</v>
      </c>
      <c r="AL113">
        <v>859</v>
      </c>
      <c r="AM113">
        <v>859</v>
      </c>
      <c r="AN113">
        <v>859</v>
      </c>
    </row>
    <row r="114" spans="1:40" x14ac:dyDescent="0.15">
      <c r="A114" t="s">
        <v>37</v>
      </c>
      <c r="B114" s="10">
        <v>0.12124927741969449</v>
      </c>
      <c r="C114" s="10">
        <v>0.60805910389108142</v>
      </c>
      <c r="D114" s="10">
        <v>0.94163176573876251</v>
      </c>
      <c r="E114" s="10">
        <v>0.25633681112248452</v>
      </c>
      <c r="F114" s="10">
        <v>5.8989640489433522E-7</v>
      </c>
      <c r="G114" s="10">
        <v>0.1347220151365553</v>
      </c>
      <c r="H114" s="10">
        <v>0.44924075492150117</v>
      </c>
      <c r="I114" s="10">
        <v>1.1023256354990067E-8</v>
      </c>
      <c r="J114" s="10">
        <v>0.95441843644125623</v>
      </c>
      <c r="K114" s="10">
        <v>0.12570907273605483</v>
      </c>
      <c r="L114" s="10">
        <v>1.083143718096354E-2</v>
      </c>
      <c r="M114" s="10">
        <v>4.1996274700512613E-2</v>
      </c>
      <c r="N114" s="10">
        <v>0.56188749492188139</v>
      </c>
      <c r="O114" s="10">
        <v>0.29465211024387955</v>
      </c>
      <c r="P114" s="10">
        <v>0.71315284754203567</v>
      </c>
      <c r="Q114" s="10">
        <v>1.3637669365974353E-4</v>
      </c>
      <c r="R114" s="10">
        <v>3.609264765853637E-2</v>
      </c>
      <c r="S114">
        <v>859</v>
      </c>
      <c r="T114">
        <v>859</v>
      </c>
      <c r="U114">
        <v>859</v>
      </c>
      <c r="V114">
        <v>859</v>
      </c>
      <c r="W114">
        <v>859</v>
      </c>
      <c r="X114">
        <v>859</v>
      </c>
      <c r="Y114">
        <v>859</v>
      </c>
      <c r="Z114">
        <v>859</v>
      </c>
      <c r="AA114">
        <v>859</v>
      </c>
      <c r="AB114">
        <v>859</v>
      </c>
      <c r="AC114">
        <v>859</v>
      </c>
      <c r="AD114">
        <v>859</v>
      </c>
      <c r="AE114">
        <v>859</v>
      </c>
      <c r="AF114">
        <v>859</v>
      </c>
      <c r="AG114">
        <v>859</v>
      </c>
      <c r="AH114">
        <v>859</v>
      </c>
      <c r="AI114">
        <v>859</v>
      </c>
      <c r="AJ114">
        <v>859</v>
      </c>
      <c r="AK114">
        <v>859</v>
      </c>
      <c r="AL114">
        <v>859</v>
      </c>
      <c r="AM114">
        <v>859</v>
      </c>
      <c r="AN114">
        <v>859</v>
      </c>
    </row>
    <row r="115" spans="1:40" x14ac:dyDescent="0.15">
      <c r="A115" t="s">
        <v>28</v>
      </c>
      <c r="B115" s="10">
        <v>1.1748818528161938E-9</v>
      </c>
      <c r="C115" s="10">
        <v>5.0431076328446966E-6</v>
      </c>
      <c r="D115" s="10">
        <v>3.8856119978464902E-5</v>
      </c>
      <c r="E115" s="10">
        <v>2.7861270211257706E-11</v>
      </c>
      <c r="F115" s="10">
        <v>1.6486190342436973E-5</v>
      </c>
      <c r="G115" s="10">
        <v>3.2395121891237792E-6</v>
      </c>
      <c r="H115" s="10">
        <v>3.0679093981145026E-10</v>
      </c>
      <c r="I115" s="10">
        <v>0.10743863767252479</v>
      </c>
      <c r="J115" s="10">
        <v>1.843930773264784E-2</v>
      </c>
      <c r="K115" s="10">
        <v>1.028019604285064E-2</v>
      </c>
      <c r="L115" s="10">
        <v>1.8050104568380725E-2</v>
      </c>
      <c r="M115" s="10">
        <v>4.0163958961209014E-23</v>
      </c>
      <c r="N115" s="10">
        <v>1.5073087256370099E-2</v>
      </c>
      <c r="O115" s="10">
        <v>4.4835304059399976E-11</v>
      </c>
      <c r="P115" s="10">
        <v>7.2266701613390218E-5</v>
      </c>
      <c r="Q115" s="10">
        <v>7.7701652075899963E-2</v>
      </c>
      <c r="R115" s="10">
        <v>1.0143474251698989E-18</v>
      </c>
      <c r="S115" s="10">
        <v>2.2930517993052117E-2</v>
      </c>
      <c r="T115">
        <v>859</v>
      </c>
      <c r="U115">
        <v>859</v>
      </c>
      <c r="V115">
        <v>859</v>
      </c>
      <c r="W115">
        <v>859</v>
      </c>
      <c r="X115">
        <v>859</v>
      </c>
      <c r="Y115">
        <v>859</v>
      </c>
      <c r="Z115">
        <v>859</v>
      </c>
      <c r="AA115">
        <v>859</v>
      </c>
      <c r="AB115">
        <v>859</v>
      </c>
      <c r="AC115">
        <v>859</v>
      </c>
      <c r="AD115">
        <v>859</v>
      </c>
      <c r="AE115">
        <v>859</v>
      </c>
      <c r="AF115">
        <v>859</v>
      </c>
      <c r="AG115">
        <v>859</v>
      </c>
      <c r="AH115">
        <v>859</v>
      </c>
      <c r="AI115">
        <v>859</v>
      </c>
      <c r="AJ115">
        <v>859</v>
      </c>
      <c r="AK115">
        <v>859</v>
      </c>
      <c r="AL115">
        <v>859</v>
      </c>
      <c r="AM115">
        <v>859</v>
      </c>
      <c r="AN115">
        <v>859</v>
      </c>
    </row>
    <row r="116" spans="1:40" x14ac:dyDescent="0.15">
      <c r="A116" t="s">
        <v>40</v>
      </c>
      <c r="B116" s="10">
        <v>3.960995944310671E-4</v>
      </c>
      <c r="C116" s="10">
        <v>1.7517602569717114E-2</v>
      </c>
      <c r="D116" s="10">
        <v>9.2735261903927377E-2</v>
      </c>
      <c r="E116" s="10">
        <v>0.1032783885149785</v>
      </c>
      <c r="F116" s="10">
        <v>1.4870132413251016E-2</v>
      </c>
      <c r="G116" s="10">
        <v>9.4495748267499985E-2</v>
      </c>
      <c r="H116" s="10">
        <v>0.46707267300582211</v>
      </c>
      <c r="I116" s="10">
        <v>0.53956666468552972</v>
      </c>
      <c r="J116" s="10">
        <v>8.534158958468345E-9</v>
      </c>
      <c r="K116" s="10">
        <v>0.11424583816840415</v>
      </c>
      <c r="L116" s="10">
        <v>9.5978967182222591E-7</v>
      </c>
      <c r="M116" s="10">
        <v>9.4418758290178159E-22</v>
      </c>
      <c r="N116" s="10">
        <v>1.5091633710154198E-5</v>
      </c>
      <c r="O116" s="10">
        <v>5.0466755182693616E-57</v>
      </c>
      <c r="P116" s="10">
        <v>1.5990935450555694E-8</v>
      </c>
      <c r="Q116" s="10">
        <v>1.7514159700921411E-4</v>
      </c>
      <c r="R116" s="10">
        <v>8.8746242763291138E-8</v>
      </c>
      <c r="S116" s="10">
        <v>0.19424829438908545</v>
      </c>
      <c r="T116" s="10">
        <v>3.1322437264545885E-18</v>
      </c>
      <c r="U116">
        <v>859</v>
      </c>
      <c r="V116">
        <v>859</v>
      </c>
      <c r="W116">
        <v>859</v>
      </c>
      <c r="X116">
        <v>859</v>
      </c>
      <c r="Y116">
        <v>859</v>
      </c>
      <c r="Z116">
        <v>859</v>
      </c>
      <c r="AA116">
        <v>859</v>
      </c>
      <c r="AB116">
        <v>859</v>
      </c>
      <c r="AC116">
        <v>859</v>
      </c>
      <c r="AD116">
        <v>859</v>
      </c>
      <c r="AE116">
        <v>859</v>
      </c>
      <c r="AF116">
        <v>859</v>
      </c>
      <c r="AG116">
        <v>859</v>
      </c>
      <c r="AH116">
        <v>859</v>
      </c>
      <c r="AI116">
        <v>859</v>
      </c>
      <c r="AJ116">
        <v>859</v>
      </c>
      <c r="AK116">
        <v>859</v>
      </c>
      <c r="AL116">
        <v>859</v>
      </c>
      <c r="AM116">
        <v>859</v>
      </c>
      <c r="AN116">
        <v>859</v>
      </c>
    </row>
    <row r="117" spans="1:40" x14ac:dyDescent="0.15">
      <c r="A117" t="s">
        <v>22</v>
      </c>
      <c r="B117" s="10">
        <v>1.8403971529738175E-13</v>
      </c>
      <c r="C117" s="10">
        <v>8.7116311297740836E-17</v>
      </c>
      <c r="D117" s="10">
        <v>3.3903371456232188E-6</v>
      </c>
      <c r="E117" s="10">
        <v>1.0902294732239272E-81</v>
      </c>
      <c r="F117" s="10">
        <v>1.1841629780949843E-10</v>
      </c>
      <c r="G117" s="10">
        <v>6.2657454736962862E-16</v>
      </c>
      <c r="H117" s="10">
        <v>3.4219299911404123E-10</v>
      </c>
      <c r="I117" s="10">
        <v>4.3370088981757246E-3</v>
      </c>
      <c r="J117" s="10">
        <v>3.9602237055362832E-5</v>
      </c>
      <c r="K117" s="10">
        <v>2.9442945013830877E-8</v>
      </c>
      <c r="L117" s="10">
        <v>2.6042682744366589E-5</v>
      </c>
      <c r="M117" s="10">
        <v>9.9487464293255354E-13</v>
      </c>
      <c r="N117" s="10">
        <v>5.7967228707521694E-4</v>
      </c>
      <c r="O117" s="10">
        <v>0.46570138550054652</v>
      </c>
      <c r="P117" s="10">
        <v>0.58330469050900013</v>
      </c>
      <c r="Q117" s="10">
        <v>0.59324634957830891</v>
      </c>
      <c r="R117" s="10">
        <v>1.1802126110725726E-15</v>
      </c>
      <c r="S117" s="10">
        <v>0.58974565173233717</v>
      </c>
      <c r="T117" s="10">
        <v>4.4444022415742056E-16</v>
      </c>
      <c r="U117" s="10">
        <v>0.37717496612720158</v>
      </c>
      <c r="V117">
        <v>859</v>
      </c>
      <c r="W117">
        <v>859</v>
      </c>
      <c r="X117">
        <v>859</v>
      </c>
      <c r="Y117">
        <v>859</v>
      </c>
      <c r="Z117">
        <v>859</v>
      </c>
      <c r="AA117">
        <v>859</v>
      </c>
      <c r="AB117">
        <v>859</v>
      </c>
      <c r="AC117">
        <v>859</v>
      </c>
      <c r="AD117">
        <v>859</v>
      </c>
      <c r="AE117">
        <v>859</v>
      </c>
      <c r="AF117">
        <v>859</v>
      </c>
      <c r="AG117">
        <v>859</v>
      </c>
      <c r="AH117">
        <v>859</v>
      </c>
      <c r="AI117">
        <v>859</v>
      </c>
      <c r="AJ117">
        <v>859</v>
      </c>
      <c r="AK117">
        <v>859</v>
      </c>
      <c r="AL117">
        <v>859</v>
      </c>
      <c r="AM117">
        <v>859</v>
      </c>
      <c r="AN117">
        <v>859</v>
      </c>
    </row>
    <row r="118" spans="1:40" x14ac:dyDescent="0.15">
      <c r="A118" t="s">
        <v>61</v>
      </c>
      <c r="B118" s="10">
        <v>0.34734547640511682</v>
      </c>
      <c r="C118" s="10">
        <v>0.72104558693151222</v>
      </c>
      <c r="D118" s="10">
        <v>1.6765510703342611E-25</v>
      </c>
      <c r="E118" s="10">
        <v>4.263764616666163E-2</v>
      </c>
      <c r="F118" s="10">
        <v>0.41059738296977222</v>
      </c>
      <c r="G118" s="10">
        <v>6.3288702294681896E-3</v>
      </c>
      <c r="H118" s="10">
        <v>0.88389554657855096</v>
      </c>
      <c r="I118" s="10">
        <v>2.6842279726169822E-2</v>
      </c>
      <c r="J118" s="10">
        <v>8.1548837613632311E-3</v>
      </c>
      <c r="K118" s="10">
        <v>7.711059935557904E-2</v>
      </c>
      <c r="L118" s="10">
        <v>4.91158213254273E-2</v>
      </c>
      <c r="M118" s="10">
        <v>8.2698096260693474E-7</v>
      </c>
      <c r="N118" s="10">
        <v>2.0056605317753853E-2</v>
      </c>
      <c r="O118" s="10">
        <v>1.1096637936474142E-2</v>
      </c>
      <c r="P118" s="10">
        <v>5.5878422605128544E-8</v>
      </c>
      <c r="Q118" s="10">
        <v>0.37932597976367433</v>
      </c>
      <c r="R118" s="10">
        <v>3.0788566596963419E-4</v>
      </c>
      <c r="S118" s="10">
        <v>0.33338893291871308</v>
      </c>
      <c r="T118" s="10">
        <v>6.1343234710104519E-4</v>
      </c>
      <c r="U118" s="10">
        <v>1.3596072381239471E-2</v>
      </c>
      <c r="V118" s="10">
        <v>1.5947826390846173E-2</v>
      </c>
      <c r="W118">
        <v>859</v>
      </c>
      <c r="X118">
        <v>859</v>
      </c>
      <c r="Y118">
        <v>859</v>
      </c>
      <c r="Z118">
        <v>859</v>
      </c>
      <c r="AA118">
        <v>859</v>
      </c>
      <c r="AB118">
        <v>859</v>
      </c>
      <c r="AC118">
        <v>859</v>
      </c>
      <c r="AD118">
        <v>859</v>
      </c>
      <c r="AE118">
        <v>859</v>
      </c>
      <c r="AF118">
        <v>859</v>
      </c>
      <c r="AG118">
        <v>859</v>
      </c>
      <c r="AH118">
        <v>859</v>
      </c>
      <c r="AI118">
        <v>859</v>
      </c>
      <c r="AJ118">
        <v>859</v>
      </c>
      <c r="AK118">
        <v>859</v>
      </c>
      <c r="AL118">
        <v>859</v>
      </c>
      <c r="AM118">
        <v>859</v>
      </c>
      <c r="AN118">
        <v>859</v>
      </c>
    </row>
    <row r="119" spans="1:40" x14ac:dyDescent="0.15">
      <c r="A119" t="s">
        <v>58</v>
      </c>
      <c r="B119" s="10">
        <v>0.16725514671964462</v>
      </c>
      <c r="C119" s="10">
        <v>1.4168987040112284E-8</v>
      </c>
      <c r="D119" s="10">
        <v>0.3375180506516875</v>
      </c>
      <c r="E119" s="10">
        <v>2.7832343591705908E-14</v>
      </c>
      <c r="F119" s="10">
        <v>0.35851277045099905</v>
      </c>
      <c r="G119" s="10">
        <v>1.1049402513887672E-3</v>
      </c>
      <c r="H119" s="10">
        <v>0.61982895113842673</v>
      </c>
      <c r="I119" s="10">
        <v>0.17615958473749938</v>
      </c>
      <c r="J119" s="10">
        <v>2.4889506279094118E-4</v>
      </c>
      <c r="K119" s="10">
        <v>1.8781172349221141E-15</v>
      </c>
      <c r="L119" s="10">
        <v>0.61133741208215397</v>
      </c>
      <c r="M119" s="10">
        <v>4.8617637949212485E-4</v>
      </c>
      <c r="N119" s="10">
        <v>1.1782920783142773E-2</v>
      </c>
      <c r="O119" s="10">
        <v>0.182611003854798</v>
      </c>
      <c r="P119" s="10">
        <v>0.57636035453798806</v>
      </c>
      <c r="Q119" s="10">
        <v>0.81900885752397534</v>
      </c>
      <c r="R119" s="10">
        <v>6.1494126982415973E-3</v>
      </c>
      <c r="S119" s="10">
        <v>1.9675565076460965E-2</v>
      </c>
      <c r="T119" s="10">
        <v>2.2545689390630917E-2</v>
      </c>
      <c r="U119" s="10">
        <v>0.25288832749199197</v>
      </c>
      <c r="V119" s="10">
        <v>8.067122701901462E-15</v>
      </c>
      <c r="W119" s="10">
        <v>0.14926804847147629</v>
      </c>
      <c r="X119">
        <v>859</v>
      </c>
      <c r="Y119">
        <v>859</v>
      </c>
      <c r="Z119">
        <v>859</v>
      </c>
      <c r="AA119">
        <v>859</v>
      </c>
      <c r="AB119">
        <v>859</v>
      </c>
      <c r="AC119">
        <v>859</v>
      </c>
      <c r="AD119">
        <v>859</v>
      </c>
      <c r="AE119">
        <v>859</v>
      </c>
      <c r="AF119">
        <v>859</v>
      </c>
      <c r="AG119">
        <v>859</v>
      </c>
      <c r="AH119">
        <v>859</v>
      </c>
      <c r="AI119">
        <v>859</v>
      </c>
      <c r="AJ119">
        <v>859</v>
      </c>
      <c r="AK119">
        <v>859</v>
      </c>
      <c r="AL119">
        <v>859</v>
      </c>
      <c r="AM119">
        <v>859</v>
      </c>
      <c r="AN119">
        <v>859</v>
      </c>
    </row>
    <row r="120" spans="1:40" x14ac:dyDescent="0.15">
      <c r="A120" t="s">
        <v>50</v>
      </c>
      <c r="B120" s="10">
        <v>0.13495804724348537</v>
      </c>
      <c r="C120" s="10">
        <v>2.0377026585258428E-2</v>
      </c>
      <c r="D120" s="10">
        <v>1.2630678141563989E-3</v>
      </c>
      <c r="E120" s="10">
        <v>4.2630802793014503E-5</v>
      </c>
      <c r="F120" s="10">
        <v>0.76798587702995125</v>
      </c>
      <c r="G120" s="10">
        <v>0.44789289606487814</v>
      </c>
      <c r="H120" s="10">
        <v>1.3289233541763494E-25</v>
      </c>
      <c r="I120" s="10">
        <v>3.3078148788820258E-5</v>
      </c>
      <c r="J120" s="10">
        <v>3.0950127429097821E-2</v>
      </c>
      <c r="K120" s="10">
        <v>5.5631779660149589E-3</v>
      </c>
      <c r="L120" s="10">
        <v>2.0696190466524901E-15</v>
      </c>
      <c r="M120" s="10">
        <v>0.7938104268145747</v>
      </c>
      <c r="N120" s="10">
        <v>0.30464715824559263</v>
      </c>
      <c r="O120" s="10">
        <v>0.16721999791210115</v>
      </c>
      <c r="P120" s="10">
        <v>0.12536754806558234</v>
      </c>
      <c r="Q120" s="10">
        <v>1.2511700111897994E-4</v>
      </c>
      <c r="R120" s="10">
        <v>5.3978894201296666E-3</v>
      </c>
      <c r="S120" s="10">
        <v>3.1489139006939518E-2</v>
      </c>
      <c r="T120" s="10">
        <v>1.2237215821746372E-3</v>
      </c>
      <c r="U120" s="10">
        <v>0.29960293711839825</v>
      </c>
      <c r="V120" s="10">
        <v>5.9067021256653751E-11</v>
      </c>
      <c r="W120" s="10">
        <v>0.81002974429829677</v>
      </c>
      <c r="X120" s="10">
        <v>1.0636901710842877E-3</v>
      </c>
      <c r="Y120">
        <v>859</v>
      </c>
      <c r="Z120">
        <v>859</v>
      </c>
      <c r="AA120">
        <v>859</v>
      </c>
      <c r="AB120">
        <v>859</v>
      </c>
      <c r="AC120">
        <v>859</v>
      </c>
      <c r="AD120">
        <v>859</v>
      </c>
      <c r="AE120">
        <v>859</v>
      </c>
      <c r="AF120">
        <v>859</v>
      </c>
      <c r="AG120">
        <v>859</v>
      </c>
      <c r="AH120">
        <v>859</v>
      </c>
      <c r="AI120">
        <v>859</v>
      </c>
      <c r="AJ120">
        <v>859</v>
      </c>
      <c r="AK120">
        <v>859</v>
      </c>
      <c r="AL120">
        <v>859</v>
      </c>
      <c r="AM120">
        <v>859</v>
      </c>
      <c r="AN120">
        <v>859</v>
      </c>
    </row>
    <row r="121" spans="1:40" x14ac:dyDescent="0.15">
      <c r="A121" t="s">
        <v>44</v>
      </c>
      <c r="B121" s="10">
        <v>0.1103759138979869</v>
      </c>
      <c r="C121" s="10">
        <v>0.41325814708256325</v>
      </c>
      <c r="D121" s="10">
        <v>3.6403017385750636E-2</v>
      </c>
      <c r="E121" s="10">
        <v>0.49991456644861798</v>
      </c>
      <c r="F121" s="10">
        <v>0.201132592575999</v>
      </c>
      <c r="G121" s="10">
        <v>0.14391982543580123</v>
      </c>
      <c r="H121" s="10">
        <v>0.72550233021645005</v>
      </c>
      <c r="I121" s="10">
        <v>0.1712357070326988</v>
      </c>
      <c r="J121" s="10">
        <v>0.34180994366430861</v>
      </c>
      <c r="K121" s="10">
        <v>0.10590670050066647</v>
      </c>
      <c r="L121" s="10">
        <v>0.15226354777459136</v>
      </c>
      <c r="M121" s="10">
        <v>1.0552348543270255E-2</v>
      </c>
      <c r="N121" s="10">
        <v>1.0567624556051116E-2</v>
      </c>
      <c r="O121" s="10">
        <v>3.2518361570351072E-7</v>
      </c>
      <c r="P121" s="10">
        <v>8.3064806213092057E-11</v>
      </c>
      <c r="Q121" s="10">
        <v>0.66126130446893017</v>
      </c>
      <c r="R121" s="10">
        <v>2.9707910240658209E-2</v>
      </c>
      <c r="S121" s="10">
        <v>0.94688078409259235</v>
      </c>
      <c r="T121" s="10">
        <v>5.2454233971717238E-4</v>
      </c>
      <c r="U121" s="10">
        <v>2.2748035782378267E-5</v>
      </c>
      <c r="V121" s="10">
        <v>0.86749569075133681</v>
      </c>
      <c r="W121" s="10">
        <v>2.2122640135837754E-3</v>
      </c>
      <c r="X121" s="10">
        <v>0.10421755470404807</v>
      </c>
      <c r="Y121" s="10">
        <v>2.2180354865588708E-2</v>
      </c>
      <c r="Z121">
        <v>859</v>
      </c>
      <c r="AA121">
        <v>859</v>
      </c>
      <c r="AB121">
        <v>859</v>
      </c>
      <c r="AC121">
        <v>859</v>
      </c>
      <c r="AD121">
        <v>859</v>
      </c>
      <c r="AE121">
        <v>859</v>
      </c>
      <c r="AF121">
        <v>859</v>
      </c>
      <c r="AG121">
        <v>859</v>
      </c>
      <c r="AH121">
        <v>859</v>
      </c>
      <c r="AI121">
        <v>859</v>
      </c>
      <c r="AJ121">
        <v>859</v>
      </c>
      <c r="AK121">
        <v>859</v>
      </c>
      <c r="AL121">
        <v>859</v>
      </c>
      <c r="AM121">
        <v>859</v>
      </c>
      <c r="AN121">
        <v>859</v>
      </c>
    </row>
    <row r="122" spans="1:40" x14ac:dyDescent="0.15">
      <c r="A122" t="s">
        <v>29</v>
      </c>
      <c r="B122" s="10">
        <v>1.1325103559128215E-5</v>
      </c>
      <c r="C122" s="10">
        <v>2.7291392260705817E-5</v>
      </c>
      <c r="D122" s="10">
        <v>0.12911601045182375</v>
      </c>
      <c r="E122" s="10">
        <v>2.3551742015293628E-6</v>
      </c>
      <c r="F122" s="10">
        <v>0.11326095159674157</v>
      </c>
      <c r="G122" s="10">
        <v>9.5896034362508639E-5</v>
      </c>
      <c r="H122" s="10">
        <v>4.8765829558197235E-23</v>
      </c>
      <c r="I122" s="10">
        <v>0.36966727284503131</v>
      </c>
      <c r="J122" s="10">
        <v>0.47843096231440252</v>
      </c>
      <c r="K122" s="10">
        <v>0.22694768389332715</v>
      </c>
      <c r="L122" s="10">
        <v>0.31943020931840499</v>
      </c>
      <c r="M122" s="10">
        <v>2.8692680818379707E-8</v>
      </c>
      <c r="N122" s="10">
        <v>5.2366936184276146E-2</v>
      </c>
      <c r="O122" s="10">
        <v>0.14182377731321527</v>
      </c>
      <c r="P122" s="10">
        <v>0.98327228065296857</v>
      </c>
      <c r="Q122" s="10">
        <v>0.98279993570645385</v>
      </c>
      <c r="R122" s="10">
        <v>3.0591749929425019E-9</v>
      </c>
      <c r="S122" s="10">
        <v>0.66883801548312949</v>
      </c>
      <c r="T122" s="10">
        <v>1.9254355434506358E-8</v>
      </c>
      <c r="U122" s="10">
        <v>1.1622215150726282E-2</v>
      </c>
      <c r="V122" s="10">
        <v>1.0781844006372105E-7</v>
      </c>
      <c r="W122" s="10">
        <v>0.73202148997300931</v>
      </c>
      <c r="X122" s="10">
        <v>1.255054453532546E-2</v>
      </c>
      <c r="Y122" s="10">
        <v>1.1462967434864836E-11</v>
      </c>
      <c r="Z122" s="10">
        <v>2.1684048141368713E-2</v>
      </c>
      <c r="AA122">
        <v>859</v>
      </c>
      <c r="AB122">
        <v>859</v>
      </c>
      <c r="AC122">
        <v>859</v>
      </c>
      <c r="AD122">
        <v>859</v>
      </c>
      <c r="AE122">
        <v>859</v>
      </c>
      <c r="AF122">
        <v>859</v>
      </c>
      <c r="AG122">
        <v>859</v>
      </c>
      <c r="AH122">
        <v>859</v>
      </c>
      <c r="AI122">
        <v>859</v>
      </c>
      <c r="AJ122">
        <v>859</v>
      </c>
      <c r="AK122">
        <v>859</v>
      </c>
      <c r="AL122">
        <v>859</v>
      </c>
      <c r="AM122">
        <v>859</v>
      </c>
      <c r="AN122">
        <v>859</v>
      </c>
    </row>
    <row r="123" spans="1:40" x14ac:dyDescent="0.15">
      <c r="A123" t="s">
        <v>34</v>
      </c>
      <c r="B123" s="10">
        <v>4.6283471826828593E-12</v>
      </c>
      <c r="C123" s="10">
        <v>1.5689704716614756E-2</v>
      </c>
      <c r="D123" s="10">
        <v>0.34671782075906199</v>
      </c>
      <c r="E123" s="10">
        <v>8.3225414242384793E-4</v>
      </c>
      <c r="F123" s="10">
        <v>4.7204619566739691E-14</v>
      </c>
      <c r="G123" s="10">
        <v>6.2377806588974203E-5</v>
      </c>
      <c r="H123" s="10">
        <v>0.1426452862038656</v>
      </c>
      <c r="I123" s="10">
        <v>8.058332913995597E-5</v>
      </c>
      <c r="J123" s="10">
        <v>3.5774219255264743E-2</v>
      </c>
      <c r="K123" s="10">
        <v>0.70472746009310261</v>
      </c>
      <c r="L123" s="10">
        <v>6.8437722099142059E-4</v>
      </c>
      <c r="M123" s="10">
        <v>5.2199570951650205E-12</v>
      </c>
      <c r="N123" s="10">
        <v>1.8301644526814979E-2</v>
      </c>
      <c r="O123" s="10">
        <v>0.15075779499715225</v>
      </c>
      <c r="P123" s="10">
        <v>2.0969715084046579E-2</v>
      </c>
      <c r="Q123" s="10">
        <v>9.1558615330498695E-7</v>
      </c>
      <c r="R123" s="10">
        <v>3.7193613498236491E-28</v>
      </c>
      <c r="S123" s="10">
        <v>1.8749074627395605E-5</v>
      </c>
      <c r="T123" s="10">
        <v>3.6944400278941341E-6</v>
      </c>
      <c r="U123" s="10">
        <v>1.8035164616930975E-4</v>
      </c>
      <c r="V123" s="10">
        <v>5.2852095955535916E-2</v>
      </c>
      <c r="W123" s="10">
        <v>0.290762561711425</v>
      </c>
      <c r="X123" s="10">
        <v>0.98575795064341754</v>
      </c>
      <c r="Y123" s="10">
        <v>1.9458301501813387E-2</v>
      </c>
      <c r="Z123" s="10">
        <v>0.17924972490050306</v>
      </c>
      <c r="AA123" s="10">
        <v>2.6774223338758488E-4</v>
      </c>
      <c r="AB123">
        <v>859</v>
      </c>
      <c r="AC123">
        <v>859</v>
      </c>
      <c r="AD123">
        <v>859</v>
      </c>
      <c r="AE123">
        <v>859</v>
      </c>
      <c r="AF123">
        <v>859</v>
      </c>
      <c r="AG123">
        <v>859</v>
      </c>
      <c r="AH123">
        <v>859</v>
      </c>
      <c r="AI123">
        <v>859</v>
      </c>
      <c r="AJ123">
        <v>859</v>
      </c>
      <c r="AK123">
        <v>859</v>
      </c>
      <c r="AL123">
        <v>859</v>
      </c>
      <c r="AM123">
        <v>859</v>
      </c>
      <c r="AN123">
        <v>859</v>
      </c>
    </row>
    <row r="124" spans="1:40" x14ac:dyDescent="0.15">
      <c r="A124" t="s">
        <v>33</v>
      </c>
      <c r="B124" s="10">
        <v>4.3908696230562462E-2</v>
      </c>
      <c r="C124" s="10">
        <v>0.27718491350250513</v>
      </c>
      <c r="D124" s="10">
        <v>6.4869847986455828E-2</v>
      </c>
      <c r="E124" s="10">
        <v>0.8790978560952496</v>
      </c>
      <c r="F124" s="10">
        <v>2.2297526343240141E-3</v>
      </c>
      <c r="G124" s="10">
        <v>3.2342050069518454E-5</v>
      </c>
      <c r="H124" s="10">
        <v>0.51855064243195037</v>
      </c>
      <c r="I124" s="10">
        <v>6.9962131615210124E-30</v>
      </c>
      <c r="J124" s="10">
        <v>0.4470686333381354</v>
      </c>
      <c r="K124" s="10">
        <v>0.85607916648290783</v>
      </c>
      <c r="L124" s="10">
        <v>0.51903011211850236</v>
      </c>
      <c r="M124" s="10">
        <v>2.4644734676069341E-3</v>
      </c>
      <c r="N124" s="10">
        <v>0.20254144470280261</v>
      </c>
      <c r="O124" s="10">
        <v>0.34672749025980265</v>
      </c>
      <c r="P124" s="10">
        <v>0.85029940766963896</v>
      </c>
      <c r="Q124" s="10">
        <v>2.003435899832083E-3</v>
      </c>
      <c r="R124" s="10">
        <v>1.0565320265430958E-12</v>
      </c>
      <c r="S124" s="10">
        <v>8.9652413647366703E-6</v>
      </c>
      <c r="T124" s="10">
        <v>9.3675316688098947E-2</v>
      </c>
      <c r="U124" s="10">
        <v>0.43909882205607909</v>
      </c>
      <c r="V124" s="10">
        <v>1.720641763134895E-2</v>
      </c>
      <c r="W124" s="10">
        <v>6.6263703438259138E-4</v>
      </c>
      <c r="X124" s="10">
        <v>0.61366231022938389</v>
      </c>
      <c r="Y124" s="10">
        <v>0.73367309922922019</v>
      </c>
      <c r="Z124" s="10">
        <v>0.7456559463414042</v>
      </c>
      <c r="AA124" s="10">
        <v>9.4845912339860589E-2</v>
      </c>
      <c r="AB124" s="10">
        <v>1.52445503841192E-3</v>
      </c>
      <c r="AC124">
        <v>859</v>
      </c>
      <c r="AD124">
        <v>859</v>
      </c>
      <c r="AE124">
        <v>859</v>
      </c>
      <c r="AF124">
        <v>859</v>
      </c>
      <c r="AG124">
        <v>859</v>
      </c>
      <c r="AH124">
        <v>859</v>
      </c>
      <c r="AI124">
        <v>859</v>
      </c>
      <c r="AJ124">
        <v>859</v>
      </c>
      <c r="AK124">
        <v>859</v>
      </c>
      <c r="AL124">
        <v>859</v>
      </c>
      <c r="AM124">
        <v>859</v>
      </c>
      <c r="AN124">
        <v>859</v>
      </c>
    </row>
    <row r="125" spans="1:40" x14ac:dyDescent="0.15">
      <c r="A125" t="s">
        <v>24</v>
      </c>
      <c r="B125" s="10">
        <v>7.8126609885889461E-14</v>
      </c>
      <c r="C125" s="10">
        <v>7.0674755048043292E-10</v>
      </c>
      <c r="D125" s="10">
        <v>6.0514274413390134E-5</v>
      </c>
      <c r="E125" s="10">
        <v>2.8353924311931126E-21</v>
      </c>
      <c r="F125" s="10">
        <v>2.9013951688058326E-9</v>
      </c>
      <c r="G125" s="10">
        <v>7.6554553058868714E-15</v>
      </c>
      <c r="H125" s="10">
        <v>4.0282014839994004E-11</v>
      </c>
      <c r="I125" s="10">
        <v>0.24341408572380005</v>
      </c>
      <c r="J125" s="10">
        <v>3.9859441566243579E-11</v>
      </c>
      <c r="K125" s="10">
        <v>4.2158460020137239E-3</v>
      </c>
      <c r="L125" s="10">
        <v>0.6589482442335991</v>
      </c>
      <c r="M125" s="10">
        <v>2.2094088848437465E-30</v>
      </c>
      <c r="N125" s="10">
        <v>8.523281113710314E-6</v>
      </c>
      <c r="O125" s="10">
        <v>3.2975596507256024E-8</v>
      </c>
      <c r="P125" s="10">
        <v>2.3734409056811602E-2</v>
      </c>
      <c r="Q125" s="10">
        <v>0.44166680979986073</v>
      </c>
      <c r="R125" s="10">
        <v>4.621538818653292E-23</v>
      </c>
      <c r="S125" s="10">
        <v>0.28570544145198096</v>
      </c>
      <c r="T125" s="10">
        <v>1.3330978495174229E-41</v>
      </c>
      <c r="U125" s="10">
        <v>2.4623718217549145E-8</v>
      </c>
      <c r="V125" s="10">
        <v>2.8398344066064604E-24</v>
      </c>
      <c r="W125" s="10">
        <v>3.8112042282102796E-3</v>
      </c>
      <c r="X125" s="10">
        <v>1.8769352837599157E-4</v>
      </c>
      <c r="Y125" s="10">
        <v>5.8116952340442113E-4</v>
      </c>
      <c r="Z125" s="10">
        <v>4.6305166902938233E-2</v>
      </c>
      <c r="AA125" s="10">
        <v>1.0610611407596782E-12</v>
      </c>
      <c r="AB125" s="10">
        <v>8.9375954951904808E-6</v>
      </c>
      <c r="AC125" s="10">
        <v>2.7357787223554758E-5</v>
      </c>
      <c r="AD125">
        <v>859</v>
      </c>
      <c r="AE125">
        <v>859</v>
      </c>
      <c r="AF125">
        <v>859</v>
      </c>
      <c r="AG125">
        <v>859</v>
      </c>
      <c r="AH125">
        <v>859</v>
      </c>
      <c r="AI125">
        <v>859</v>
      </c>
      <c r="AJ125">
        <v>859</v>
      </c>
      <c r="AK125">
        <v>859</v>
      </c>
      <c r="AL125">
        <v>859</v>
      </c>
      <c r="AM125">
        <v>859</v>
      </c>
      <c r="AN125">
        <v>859</v>
      </c>
    </row>
    <row r="126" spans="1:40" x14ac:dyDescent="0.15">
      <c r="A126" t="s">
        <v>42</v>
      </c>
      <c r="B126" s="10">
        <v>1.576866632689756E-3</v>
      </c>
      <c r="C126" s="10">
        <v>2.4870982697705298E-5</v>
      </c>
      <c r="D126" s="10">
        <v>0.48965405445803267</v>
      </c>
      <c r="E126" s="10">
        <v>3.1686025073847955E-2</v>
      </c>
      <c r="F126" s="10">
        <v>0.22109963143726113</v>
      </c>
      <c r="G126" s="10">
        <v>1.2115938815822917E-4</v>
      </c>
      <c r="H126" s="10">
        <v>0.60743873301994822</v>
      </c>
      <c r="I126" s="10">
        <v>0.88283415254351261</v>
      </c>
      <c r="J126" s="10">
        <v>1.2095265277662958E-10</v>
      </c>
      <c r="K126" s="10">
        <v>8.468758168101647E-3</v>
      </c>
      <c r="L126" s="10">
        <v>2.1871107905511969E-7</v>
      </c>
      <c r="M126" s="10">
        <v>3.5870770384425257E-22</v>
      </c>
      <c r="N126" s="10">
        <v>4.0096046497323916E-7</v>
      </c>
      <c r="O126" s="10">
        <v>3.2059102051791798E-50</v>
      </c>
      <c r="P126" s="10">
        <v>1.0769236276991484E-7</v>
      </c>
      <c r="Q126" s="10">
        <v>5.2222460915836447E-2</v>
      </c>
      <c r="R126" s="10">
        <v>2.0411126613884297E-9</v>
      </c>
      <c r="S126" s="10">
        <v>0.1255788998397675</v>
      </c>
      <c r="T126" s="10">
        <v>2.1254306197043927E-12</v>
      </c>
      <c r="U126" s="10">
        <v>4.7094896332101671E-64</v>
      </c>
      <c r="V126" s="10">
        <v>3.0607152386659887E-2</v>
      </c>
      <c r="W126" s="10">
        <v>2.1662253586652973E-4</v>
      </c>
      <c r="X126" s="10">
        <v>2.0201826429716921E-2</v>
      </c>
      <c r="Y126" s="10">
        <v>0.13324926326009723</v>
      </c>
      <c r="Z126" s="10">
        <v>5.798850805510376E-5</v>
      </c>
      <c r="AA126" s="10">
        <v>9.4220678449574175E-3</v>
      </c>
      <c r="AB126" s="10">
        <v>4.5658255704108904E-6</v>
      </c>
      <c r="AC126" s="10">
        <v>2.7195145355580486E-2</v>
      </c>
      <c r="AD126" s="10">
        <v>2.7170657626446484E-9</v>
      </c>
      <c r="AE126">
        <v>859</v>
      </c>
      <c r="AF126">
        <v>859</v>
      </c>
      <c r="AG126">
        <v>859</v>
      </c>
      <c r="AH126">
        <v>859</v>
      </c>
      <c r="AI126">
        <v>859</v>
      </c>
      <c r="AJ126">
        <v>859</v>
      </c>
      <c r="AK126">
        <v>859</v>
      </c>
      <c r="AL126">
        <v>859</v>
      </c>
      <c r="AM126">
        <v>859</v>
      </c>
      <c r="AN126">
        <v>859</v>
      </c>
    </row>
    <row r="127" spans="1:40" x14ac:dyDescent="0.15">
      <c r="A127" t="s">
        <v>45</v>
      </c>
      <c r="B127" s="10">
        <v>0.27644427966948282</v>
      </c>
      <c r="C127" s="10">
        <v>0.4440931925451107</v>
      </c>
      <c r="D127" s="10">
        <v>0.23354930079133862</v>
      </c>
      <c r="E127" s="10">
        <v>0.73508540374620046</v>
      </c>
      <c r="F127" s="10">
        <v>1.8625456856546426E-2</v>
      </c>
      <c r="G127" s="10">
        <v>4.6635378172577832E-2</v>
      </c>
      <c r="H127" s="10">
        <v>0.3434794429398883</v>
      </c>
      <c r="I127" s="10">
        <v>1.8767669448448885E-3</v>
      </c>
      <c r="J127" s="10">
        <v>0.77234879378261267</v>
      </c>
      <c r="K127" s="10">
        <v>0.2042490034516955</v>
      </c>
      <c r="L127" s="10">
        <v>0.10315182339345479</v>
      </c>
      <c r="M127" s="10">
        <v>2.85341114384156E-2</v>
      </c>
      <c r="N127" s="10">
        <v>0.35813951356618146</v>
      </c>
      <c r="O127" s="10">
        <v>8.5307353227077735E-4</v>
      </c>
      <c r="P127" s="10">
        <v>3.0015044541474425E-7</v>
      </c>
      <c r="Q127" s="10">
        <v>3.5976113744984495E-2</v>
      </c>
      <c r="R127" s="10">
        <v>1.674020589631392E-2</v>
      </c>
      <c r="S127" s="10">
        <v>0.51004478255165797</v>
      </c>
      <c r="T127" s="10">
        <v>8.1015228806889086E-4</v>
      </c>
      <c r="U127" s="10">
        <v>3.063346686340286E-3</v>
      </c>
      <c r="V127" s="10">
        <v>0.44572896890865199</v>
      </c>
      <c r="W127" s="10">
        <v>1.9215774078024201E-3</v>
      </c>
      <c r="X127" s="10">
        <v>0.95875976793855666</v>
      </c>
      <c r="Y127" s="10">
        <v>0.58556032790508084</v>
      </c>
      <c r="Z127" s="10">
        <v>1.0002822372136834E-25</v>
      </c>
      <c r="AA127" s="10">
        <v>1.6565149950027792E-3</v>
      </c>
      <c r="AB127" s="10">
        <v>0.91505375056862603</v>
      </c>
      <c r="AC127" s="10">
        <v>0.79932841953035971</v>
      </c>
      <c r="AD127" s="10">
        <v>0.21641192327948727</v>
      </c>
      <c r="AE127" s="10">
        <v>4.7912395994921991E-5</v>
      </c>
      <c r="AF127">
        <v>859</v>
      </c>
      <c r="AG127">
        <v>859</v>
      </c>
      <c r="AH127">
        <v>859</v>
      </c>
      <c r="AI127">
        <v>859</v>
      </c>
      <c r="AJ127">
        <v>859</v>
      </c>
      <c r="AK127">
        <v>859</v>
      </c>
      <c r="AL127">
        <v>859</v>
      </c>
      <c r="AM127">
        <v>859</v>
      </c>
      <c r="AN127">
        <v>859</v>
      </c>
    </row>
    <row r="128" spans="1:40" x14ac:dyDescent="0.15">
      <c r="A128" t="s">
        <v>62</v>
      </c>
      <c r="B128" s="10">
        <v>0.13011006216512233</v>
      </c>
      <c r="C128" s="10">
        <v>0.99324982643167559</v>
      </c>
      <c r="D128" s="10">
        <v>5.3522520426426266E-16</v>
      </c>
      <c r="E128" s="10">
        <v>1.1100381368021574E-2</v>
      </c>
      <c r="F128" s="10">
        <v>0.78648646128573552</v>
      </c>
      <c r="G128" s="10">
        <v>0.43248113358178997</v>
      </c>
      <c r="H128" s="10">
        <v>1.3223569778184776E-8</v>
      </c>
      <c r="I128" s="10">
        <v>5.8021133334345778E-6</v>
      </c>
      <c r="J128" s="10">
        <v>2.5197864702153254E-6</v>
      </c>
      <c r="K128" s="10">
        <v>0.71846300896441306</v>
      </c>
      <c r="L128" s="10">
        <v>2.8640911974408673E-8</v>
      </c>
      <c r="M128" s="10">
        <v>0.13567169833486631</v>
      </c>
      <c r="N128" s="10">
        <v>0.41527398134360038</v>
      </c>
      <c r="O128" s="10">
        <v>2.3048139229011767E-2</v>
      </c>
      <c r="P128" s="10">
        <v>1.0264244786395059E-2</v>
      </c>
      <c r="Q128" s="10">
        <v>6.745102865041161E-2</v>
      </c>
      <c r="R128" s="10">
        <v>0.35037073803539132</v>
      </c>
      <c r="S128" s="10">
        <v>0.83668857890373116</v>
      </c>
      <c r="T128" s="10">
        <v>0.34405610269486053</v>
      </c>
      <c r="U128" s="10">
        <v>4.7655384907611037E-2</v>
      </c>
      <c r="V128" s="10">
        <v>0.16760753298076819</v>
      </c>
      <c r="W128" s="10">
        <v>2.3873575997253979E-9</v>
      </c>
      <c r="X128" s="10">
        <v>0.63342355414964335</v>
      </c>
      <c r="Y128" s="10">
        <v>6.7736120911128924E-18</v>
      </c>
      <c r="Z128" s="10">
        <v>2.8564866926143006E-3</v>
      </c>
      <c r="AA128" s="10">
        <v>1.0036172574940346E-3</v>
      </c>
      <c r="AB128" s="10">
        <v>1.2883958279096617E-2</v>
      </c>
      <c r="AC128" s="10">
        <v>1.3258982309587457E-4</v>
      </c>
      <c r="AD128" s="10">
        <v>0.40544763112611892</v>
      </c>
      <c r="AE128" s="10">
        <v>6.8400722472231321E-2</v>
      </c>
      <c r="AF128" s="10">
        <v>0.61893053332813142</v>
      </c>
      <c r="AG128">
        <v>859</v>
      </c>
      <c r="AH128">
        <v>859</v>
      </c>
      <c r="AI128">
        <v>859</v>
      </c>
      <c r="AJ128">
        <v>859</v>
      </c>
      <c r="AK128">
        <v>859</v>
      </c>
      <c r="AL128">
        <v>859</v>
      </c>
      <c r="AM128">
        <v>859</v>
      </c>
      <c r="AN128">
        <v>859</v>
      </c>
    </row>
    <row r="129" spans="1:40" x14ac:dyDescent="0.15">
      <c r="A129" t="s">
        <v>36</v>
      </c>
      <c r="B129" s="10">
        <v>7.7490653673264907E-3</v>
      </c>
      <c r="C129" s="10">
        <v>1.604508043978015E-2</v>
      </c>
      <c r="D129" s="10">
        <v>0.3189300446677783</v>
      </c>
      <c r="E129" s="10">
        <v>5.1459478575599744E-2</v>
      </c>
      <c r="F129" s="10">
        <v>3.3241215983987048E-7</v>
      </c>
      <c r="G129" s="10">
        <v>0.67812083960200176</v>
      </c>
      <c r="H129" s="10">
        <v>2.4578733750553302E-2</v>
      </c>
      <c r="I129" s="10">
        <v>1.9222394700153121E-3</v>
      </c>
      <c r="J129" s="10">
        <v>0.26690935591418152</v>
      </c>
      <c r="K129" s="10">
        <v>0.47746539558715517</v>
      </c>
      <c r="L129" s="10">
        <v>1.521543589863688E-2</v>
      </c>
      <c r="M129" s="10">
        <v>7.2965964463130831E-4</v>
      </c>
      <c r="N129" s="10">
        <v>2.0337028829840481E-2</v>
      </c>
      <c r="O129" s="10">
        <v>3.7916003360241479E-2</v>
      </c>
      <c r="P129" s="10">
        <v>0.57926065446787733</v>
      </c>
      <c r="Q129" s="10">
        <v>1.3228508045336335E-3</v>
      </c>
      <c r="R129" s="10">
        <v>2.2961402999385799E-12</v>
      </c>
      <c r="S129" s="10">
        <v>2.7320075258512431E-6</v>
      </c>
      <c r="T129" s="10">
        <v>2.2822551808749409E-3</v>
      </c>
      <c r="U129" s="10">
        <v>3.6842069672297808E-4</v>
      </c>
      <c r="V129" s="10">
        <v>3.6794630893724457E-2</v>
      </c>
      <c r="W129" s="10">
        <v>0.20749581291550923</v>
      </c>
      <c r="X129" s="10">
        <v>0.49247354864060844</v>
      </c>
      <c r="Y129" s="10">
        <v>0.66830508066582939</v>
      </c>
      <c r="Z129" s="10">
        <v>0.56937299541258968</v>
      </c>
      <c r="AA129" s="10">
        <v>1.0681212949943909E-3</v>
      </c>
      <c r="AB129" s="10">
        <v>5.3232450062219667E-28</v>
      </c>
      <c r="AC129" s="10">
        <v>2.2830911851975835E-3</v>
      </c>
      <c r="AD129" s="10">
        <v>7.0036671775498241E-4</v>
      </c>
      <c r="AE129" s="10">
        <v>1.4145041228454894E-2</v>
      </c>
      <c r="AF129" s="10">
        <v>0.98966489586695094</v>
      </c>
      <c r="AG129" s="10">
        <v>1.8250439220416905E-3</v>
      </c>
      <c r="AH129">
        <v>859</v>
      </c>
      <c r="AI129">
        <v>859</v>
      </c>
      <c r="AJ129">
        <v>859</v>
      </c>
      <c r="AK129">
        <v>859</v>
      </c>
      <c r="AL129">
        <v>859</v>
      </c>
      <c r="AM129">
        <v>859</v>
      </c>
      <c r="AN129">
        <v>859</v>
      </c>
    </row>
    <row r="130" spans="1:40" x14ac:dyDescent="0.15">
      <c r="A130" t="s">
        <v>19</v>
      </c>
      <c r="B130" s="10">
        <v>6.3313766843033793E-37</v>
      </c>
      <c r="C130" s="10">
        <v>9.6964092651580279E-4</v>
      </c>
      <c r="D130" s="10">
        <v>5.789486894745125E-6</v>
      </c>
      <c r="E130" s="10">
        <v>2.6823891679616122E-8</v>
      </c>
      <c r="F130" s="10">
        <v>7.388088556942398E-15</v>
      </c>
      <c r="G130" s="10">
        <v>9.6092812532119648E-67</v>
      </c>
      <c r="H130" s="10">
        <v>6.6483833178773349E-8</v>
      </c>
      <c r="I130" s="10">
        <v>2.6653472377310115E-4</v>
      </c>
      <c r="J130" s="10">
        <v>2.6851903007497847E-12</v>
      </c>
      <c r="K130" s="10">
        <v>0.5515818657189866</v>
      </c>
      <c r="L130" s="10">
        <v>0.13321023070583338</v>
      </c>
      <c r="M130" s="10">
        <v>5.6590661733197607E-28</v>
      </c>
      <c r="N130" s="10">
        <v>2.6606096782874343E-5</v>
      </c>
      <c r="O130" s="10">
        <v>1.9900392505551544E-2</v>
      </c>
      <c r="P130" s="10">
        <v>2.7919002613413013E-2</v>
      </c>
      <c r="Q130" s="10">
        <v>1.0090264370300479E-4</v>
      </c>
      <c r="R130" s="10">
        <v>3.2852651697303553E-14</v>
      </c>
      <c r="S130" s="10">
        <v>5.3034432168180143E-5</v>
      </c>
      <c r="T130" s="10">
        <v>4.1649009923757532E-11</v>
      </c>
      <c r="U130" s="10">
        <v>1.1086262103689301E-3</v>
      </c>
      <c r="V130" s="10">
        <v>1.83290602458039E-10</v>
      </c>
      <c r="W130" s="10">
        <v>1.3027471742052194E-3</v>
      </c>
      <c r="X130" s="10">
        <v>5.2002500091144002E-2</v>
      </c>
      <c r="Y130" s="10">
        <v>0.77137225538769139</v>
      </c>
      <c r="Z130" s="10">
        <v>0.10858047981210264</v>
      </c>
      <c r="AA130" s="10">
        <v>1.4948239736583889E-6</v>
      </c>
      <c r="AB130" s="10">
        <v>3.0716424538151166E-14</v>
      </c>
      <c r="AC130" s="10">
        <v>3.7504910164523048E-12</v>
      </c>
      <c r="AD130" s="10">
        <v>1.1830291142070727E-24</v>
      </c>
      <c r="AE130" s="10">
        <v>5.6197777947738655E-7</v>
      </c>
      <c r="AF130" s="10">
        <v>0.95702859309012811</v>
      </c>
      <c r="AG130" s="10">
        <v>0.83408128698422801</v>
      </c>
      <c r="AH130" s="10">
        <v>3.324501728806771E-2</v>
      </c>
      <c r="AI130">
        <v>859</v>
      </c>
      <c r="AJ130">
        <v>859</v>
      </c>
      <c r="AK130">
        <v>859</v>
      </c>
      <c r="AL130">
        <v>859</v>
      </c>
      <c r="AM130">
        <v>859</v>
      </c>
      <c r="AN130">
        <v>859</v>
      </c>
    </row>
    <row r="131" spans="1:40" x14ac:dyDescent="0.15">
      <c r="A131" t="s">
        <v>51</v>
      </c>
      <c r="B131" s="10">
        <v>1.5342807285304792E-2</v>
      </c>
      <c r="C131" s="10">
        <v>4.9360595136044565E-2</v>
      </c>
      <c r="D131" s="10">
        <v>1.9574560059017372E-4</v>
      </c>
      <c r="E131" s="10">
        <v>2.2202383781498448E-2</v>
      </c>
      <c r="F131" s="10">
        <v>0.20690965471364248</v>
      </c>
      <c r="G131" s="10">
        <v>2.4119387303593741E-5</v>
      </c>
      <c r="H131" s="10">
        <v>0.86676921414458141</v>
      </c>
      <c r="I131" s="10">
        <v>0.69251992765333781</v>
      </c>
      <c r="J131" s="10">
        <v>1.6857534922588318E-36</v>
      </c>
      <c r="K131" s="10">
        <v>0.59571934967832985</v>
      </c>
      <c r="L131" s="10">
        <v>1.1894574599657439E-6</v>
      </c>
      <c r="M131" s="10">
        <v>4.5218761728360084E-2</v>
      </c>
      <c r="N131" s="10">
        <v>3.5056984901069124E-19</v>
      </c>
      <c r="O131" s="10">
        <v>3.1936666680237383E-2</v>
      </c>
      <c r="P131" s="10">
        <v>0.14078952592090088</v>
      </c>
      <c r="Q131" s="10">
        <v>0.18408882985792938</v>
      </c>
      <c r="R131" s="10">
        <v>9.4469878504880506E-2</v>
      </c>
      <c r="S131" s="10">
        <v>0.9535394049366841</v>
      </c>
      <c r="T131" s="10">
        <v>0.5618194401266523</v>
      </c>
      <c r="U131" s="10">
        <v>0.13166996167741088</v>
      </c>
      <c r="V131" s="10">
        <v>0.11182372709338533</v>
      </c>
      <c r="W131" s="10">
        <v>0.13876852620878732</v>
      </c>
      <c r="X131" s="10">
        <v>2.036188255939543E-3</v>
      </c>
      <c r="Y131" s="10">
        <v>0.78868084244877212</v>
      </c>
      <c r="Z131" s="10">
        <v>0.35792265675740087</v>
      </c>
      <c r="AA131" s="10">
        <v>0.60047764030476602</v>
      </c>
      <c r="AB131" s="10">
        <v>0.2961318510452623</v>
      </c>
      <c r="AC131" s="10">
        <v>0.84571116544866598</v>
      </c>
      <c r="AD131" s="10">
        <v>0.1087212060957209</v>
      </c>
      <c r="AE131" s="10">
        <v>3.0262836929503253E-2</v>
      </c>
      <c r="AF131" s="10">
        <v>0.99035003241302411</v>
      </c>
      <c r="AG131" s="10">
        <v>0.31599237545141612</v>
      </c>
      <c r="AH131" s="10">
        <v>0.45592761391909409</v>
      </c>
      <c r="AI131" s="10">
        <v>5.5363276535996445E-9</v>
      </c>
      <c r="AJ131">
        <v>859</v>
      </c>
      <c r="AK131">
        <v>859</v>
      </c>
      <c r="AL131">
        <v>859</v>
      </c>
      <c r="AM131">
        <v>859</v>
      </c>
      <c r="AN131">
        <v>859</v>
      </c>
    </row>
    <row r="132" spans="1:40" x14ac:dyDescent="0.15">
      <c r="A132" t="s">
        <v>56</v>
      </c>
      <c r="B132" s="10">
        <v>5.411919825647888E-3</v>
      </c>
      <c r="C132" s="10">
        <v>7.8297259185861892E-16</v>
      </c>
      <c r="D132" s="10">
        <v>0.36207044196065163</v>
      </c>
      <c r="E132" s="10">
        <v>4.5122347330816978E-9</v>
      </c>
      <c r="F132" s="10">
        <v>0.34230957626511604</v>
      </c>
      <c r="G132" s="10">
        <v>0.27024230260307586</v>
      </c>
      <c r="H132" s="10">
        <v>2.052528158041439E-3</v>
      </c>
      <c r="I132" s="10">
        <v>0.95290383509106591</v>
      </c>
      <c r="J132" s="10">
        <v>1.5163425476755576E-4</v>
      </c>
      <c r="K132" s="10">
        <v>1.3296669516918852E-50</v>
      </c>
      <c r="L132" s="10">
        <v>0.948478661952595</v>
      </c>
      <c r="M132" s="10">
        <v>5.4715010311940384E-8</v>
      </c>
      <c r="N132" s="10">
        <v>5.6372894785240702E-4</v>
      </c>
      <c r="O132" s="10">
        <v>5.7116406943215549E-2</v>
      </c>
      <c r="P132" s="10">
        <v>0.80534952978814034</v>
      </c>
      <c r="Q132" s="10">
        <v>0.46416247178374603</v>
      </c>
      <c r="R132" s="10">
        <v>1.7998698893800076E-8</v>
      </c>
      <c r="S132" s="10">
        <v>8.0081611171937558E-2</v>
      </c>
      <c r="T132" s="10">
        <v>1.3608852283246507E-4</v>
      </c>
      <c r="U132" s="10">
        <v>4.7049005299625198E-2</v>
      </c>
      <c r="V132" s="10">
        <v>6.3143841157625241E-9</v>
      </c>
      <c r="W132" s="10">
        <v>7.6295054953560953E-2</v>
      </c>
      <c r="X132" s="10">
        <v>7.5045057111448865E-10</v>
      </c>
      <c r="Y132" s="10">
        <v>3.0722239203441874E-3</v>
      </c>
      <c r="Z132" s="10">
        <v>0.64701182134130775</v>
      </c>
      <c r="AA132" s="10">
        <v>1.3662953147047631E-2</v>
      </c>
      <c r="AB132" s="10">
        <v>2.0666165885656416E-2</v>
      </c>
      <c r="AC132" s="10">
        <v>0.50121358292314899</v>
      </c>
      <c r="AD132" s="10">
        <v>9.6654199469138784E-9</v>
      </c>
      <c r="AE132" s="10">
        <v>1.6094028253515111E-2</v>
      </c>
      <c r="AF132" s="10">
        <v>0.87551701065204934</v>
      </c>
      <c r="AG132" s="10">
        <v>0.22910791409168352</v>
      </c>
      <c r="AH132" s="10">
        <v>0.17921134632160124</v>
      </c>
      <c r="AI132" s="10">
        <v>0.16607243497227095</v>
      </c>
      <c r="AJ132" s="10">
        <v>0.10666223167239047</v>
      </c>
      <c r="AK132">
        <v>859</v>
      </c>
      <c r="AL132">
        <v>859</v>
      </c>
      <c r="AM132">
        <v>859</v>
      </c>
      <c r="AN132">
        <v>859</v>
      </c>
    </row>
    <row r="133" spans="1:40" x14ac:dyDescent="0.15">
      <c r="A133" t="s">
        <v>49</v>
      </c>
      <c r="B133" s="10">
        <v>8.9915470270960085E-2</v>
      </c>
      <c r="C133" s="10">
        <v>0.83247583159659055</v>
      </c>
      <c r="D133" s="10">
        <v>0.4724741384122283</v>
      </c>
      <c r="E133" s="10">
        <v>0.22513297269974356</v>
      </c>
      <c r="F133" s="10">
        <v>1.4756462984691332E-5</v>
      </c>
      <c r="G133" s="10">
        <v>0.15133430706401646</v>
      </c>
      <c r="H133" s="10">
        <v>1.5881505505620848E-2</v>
      </c>
      <c r="I133" s="10">
        <v>8.0653230473771043E-2</v>
      </c>
      <c r="J133" s="10">
        <v>2.9974767166793528E-3</v>
      </c>
      <c r="K133" s="10">
        <v>5.9879749402308953E-2</v>
      </c>
      <c r="L133" s="10">
        <v>3.6618070699929258E-14</v>
      </c>
      <c r="M133" s="10">
        <v>0.89281772835223028</v>
      </c>
      <c r="N133" s="10">
        <v>0.17602588843501193</v>
      </c>
      <c r="O133" s="10">
        <v>0.97117128231114669</v>
      </c>
      <c r="P133" s="10">
        <v>0.58452880008292407</v>
      </c>
      <c r="Q133" s="10">
        <v>1.4689568500254755E-13</v>
      </c>
      <c r="R133" s="10">
        <v>0.84098394557402723</v>
      </c>
      <c r="S133" s="10">
        <v>3.657041056037215E-3</v>
      </c>
      <c r="T133" s="10">
        <v>0.17185687693177906</v>
      </c>
      <c r="U133" s="10">
        <v>0.17845899394340861</v>
      </c>
      <c r="V133" s="10">
        <v>0.14262308093093451</v>
      </c>
      <c r="W133" s="10">
        <v>4.7084868067922454E-2</v>
      </c>
      <c r="X133" s="10">
        <v>0.52213380572615531</v>
      </c>
      <c r="Y133" s="10">
        <v>2.0064489080378212E-4</v>
      </c>
      <c r="Z133" s="10">
        <v>0.73108930780406389</v>
      </c>
      <c r="AA133" s="10">
        <v>2.7529694174814719E-2</v>
      </c>
      <c r="AB133" s="10">
        <v>8.0371149649874233E-7</v>
      </c>
      <c r="AC133" s="10">
        <v>0.25237330952881593</v>
      </c>
      <c r="AD133" s="10">
        <v>9.0504490226617051E-2</v>
      </c>
      <c r="AE133" s="10">
        <v>0.33187055393197895</v>
      </c>
      <c r="AF133" s="10">
        <v>2.4714601866052715E-2</v>
      </c>
      <c r="AG133" s="10">
        <v>0.82866948956574782</v>
      </c>
      <c r="AH133" s="10">
        <v>8.5131197713479129E-2</v>
      </c>
      <c r="AI133" s="10">
        <v>7.1176478821009768E-3</v>
      </c>
      <c r="AJ133" s="10">
        <v>2.2334903724546638E-2</v>
      </c>
      <c r="AK133" s="10">
        <v>0.97832112039396624</v>
      </c>
      <c r="AL133">
        <v>859</v>
      </c>
      <c r="AM133">
        <v>859</v>
      </c>
      <c r="AN133">
        <v>859</v>
      </c>
    </row>
    <row r="134" spans="1:40" x14ac:dyDescent="0.15">
      <c r="A134" t="s">
        <v>31</v>
      </c>
      <c r="B134" s="10">
        <v>1.7023364500330781E-3</v>
      </c>
      <c r="C134" s="10">
        <v>4.1592364238046318E-4</v>
      </c>
      <c r="D134" s="10">
        <v>0.27214032105938624</v>
      </c>
      <c r="E134" s="10">
        <v>0.64949978287798638</v>
      </c>
      <c r="F134" s="10">
        <v>8.8834855004696671E-6</v>
      </c>
      <c r="G134" s="10">
        <v>6.2489233403528863E-4</v>
      </c>
      <c r="H134" s="10">
        <v>0.65753964040221535</v>
      </c>
      <c r="I134" s="10">
        <v>9.1069004512729247E-39</v>
      </c>
      <c r="J134" s="10">
        <v>0.17420793856515721</v>
      </c>
      <c r="K134" s="10">
        <v>0.83463548132901155</v>
      </c>
      <c r="L134" s="10">
        <v>8.2250108164203441E-3</v>
      </c>
      <c r="M134" s="10">
        <v>8.5635140653429553E-5</v>
      </c>
      <c r="N134" s="10">
        <v>0.95420140761733485</v>
      </c>
      <c r="O134" s="10">
        <v>0.2663641158075194</v>
      </c>
      <c r="P134" s="10">
        <v>0.20979392012948925</v>
      </c>
      <c r="Q134" s="10">
        <v>3.2458667216413726E-4</v>
      </c>
      <c r="R134" s="10">
        <v>2.6854914415296258E-16</v>
      </c>
      <c r="S134" s="10">
        <v>1.0206469728381094E-8</v>
      </c>
      <c r="T134" s="10">
        <v>5.1244876543766575E-3</v>
      </c>
      <c r="U134" s="10">
        <v>1.2323617098412248E-3</v>
      </c>
      <c r="V134" s="10">
        <v>0.95319478402285607</v>
      </c>
      <c r="W134" s="10">
        <v>1.0052488296978083E-2</v>
      </c>
      <c r="X134" s="10">
        <v>0.65300163381636644</v>
      </c>
      <c r="Y134" s="10">
        <v>1.3273312247983273E-2</v>
      </c>
      <c r="Z134" s="10">
        <v>0.38877051175893906</v>
      </c>
      <c r="AA134" s="10">
        <v>4.3706964927134676E-4</v>
      </c>
      <c r="AB134" s="10">
        <v>1.156048889271197E-18</v>
      </c>
      <c r="AC134" s="10">
        <v>2.4478053029995406E-57</v>
      </c>
      <c r="AD134" s="10">
        <v>6.8213042622562942E-3</v>
      </c>
      <c r="AE134" s="10">
        <v>7.422719433302328E-4</v>
      </c>
      <c r="AF134" s="10">
        <v>0.35004700963920121</v>
      </c>
      <c r="AG134" s="10">
        <v>1.3977573093549152E-4</v>
      </c>
      <c r="AH134" s="10">
        <v>1.4072332686129526E-11</v>
      </c>
      <c r="AI134" s="10">
        <v>3.8595473388940413E-7</v>
      </c>
      <c r="AJ134" s="10">
        <v>3.5595964136891042E-3</v>
      </c>
      <c r="AK134" s="10">
        <v>0.73630842916132422</v>
      </c>
      <c r="AL134" s="10">
        <v>1.9738796390347943E-3</v>
      </c>
      <c r="AM134">
        <v>859</v>
      </c>
      <c r="AN134">
        <v>859</v>
      </c>
    </row>
    <row r="135" spans="1:40" x14ac:dyDescent="0.15">
      <c r="A135" t="s">
        <v>38</v>
      </c>
      <c r="B135" s="10">
        <v>0.63561706680446539</v>
      </c>
      <c r="C135" s="10">
        <v>0.3647154441896352</v>
      </c>
      <c r="D135" s="10">
        <v>0.48850879870770592</v>
      </c>
      <c r="E135" s="10">
        <v>0.56506407117784785</v>
      </c>
      <c r="F135" s="10">
        <v>5.8651626287709909E-8</v>
      </c>
      <c r="G135" s="10">
        <v>5.3951484334445042E-2</v>
      </c>
      <c r="H135" s="10">
        <v>0.43419508000234519</v>
      </c>
      <c r="I135" s="10">
        <v>2.9560749381191938E-10</v>
      </c>
      <c r="J135" s="10">
        <v>0.99707872366714767</v>
      </c>
      <c r="K135" s="10">
        <v>2.7568057118667961E-5</v>
      </c>
      <c r="L135" s="10">
        <v>3.4679258698207287E-4</v>
      </c>
      <c r="M135" s="10">
        <v>0.16001695120943332</v>
      </c>
      <c r="N135" s="10">
        <v>0.50370251318745929</v>
      </c>
      <c r="O135" s="10">
        <v>0.32708006981121218</v>
      </c>
      <c r="P135" s="10">
        <v>7.8881164350023139E-2</v>
      </c>
      <c r="Q135" s="10">
        <v>2.8812101187772473E-4</v>
      </c>
      <c r="R135" s="10">
        <v>0.18288269262503062</v>
      </c>
      <c r="S135" s="10">
        <v>8.8754522014652158E-23</v>
      </c>
      <c r="T135" s="10">
        <v>5.6939482089192056E-2</v>
      </c>
      <c r="U135" s="10">
        <v>7.7975479002747275E-2</v>
      </c>
      <c r="V135" s="10">
        <v>0.11228054117464506</v>
      </c>
      <c r="W135" s="10">
        <v>0.17810413216541907</v>
      </c>
      <c r="X135" s="10">
        <v>0.61346472204794533</v>
      </c>
      <c r="Y135" s="10">
        <v>1.6668255279857679E-2</v>
      </c>
      <c r="Z135" s="10">
        <v>0.6754958085250824</v>
      </c>
      <c r="AA135" s="10">
        <v>0.48647723739352855</v>
      </c>
      <c r="AB135" s="10">
        <v>1.0695015223431272E-4</v>
      </c>
      <c r="AC135" s="10">
        <v>1.6222749794264163E-2</v>
      </c>
      <c r="AD135" s="10">
        <v>0.49707882136215431</v>
      </c>
      <c r="AE135" s="10">
        <v>0.31082582877319792</v>
      </c>
      <c r="AF135" s="10">
        <v>0.95902017537877282</v>
      </c>
      <c r="AG135" s="10">
        <v>3.9055414014429746E-2</v>
      </c>
      <c r="AH135" s="10">
        <v>1.4399918621727421E-3</v>
      </c>
      <c r="AI135" s="10">
        <v>5.4566018852372805E-2</v>
      </c>
      <c r="AJ135" s="10">
        <v>0.2044386352622023</v>
      </c>
      <c r="AK135" s="10">
        <v>5.202721380769971E-5</v>
      </c>
      <c r="AL135" s="10">
        <v>7.338803710998449E-3</v>
      </c>
      <c r="AM135" s="10">
        <v>4.0403812881250306E-10</v>
      </c>
      <c r="AN135">
        <v>859</v>
      </c>
    </row>
    <row r="136" spans="1:40" x14ac:dyDescent="0.15">
      <c r="A136" t="s">
        <v>136</v>
      </c>
    </row>
    <row r="138" spans="1:40" x14ac:dyDescent="0.15">
      <c r="A138" t="s">
        <v>138</v>
      </c>
    </row>
    <row r="140" spans="1:40" x14ac:dyDescent="0.15">
      <c r="A140" t="s">
        <v>139</v>
      </c>
    </row>
    <row r="141" spans="1:40" x14ac:dyDescent="0.15">
      <c r="A141" t="s">
        <v>140</v>
      </c>
    </row>
    <row r="142" spans="1:40" x14ac:dyDescent="0.15">
      <c r="A142" t="s">
        <v>141</v>
      </c>
      <c r="B142" s="11" t="s">
        <v>142</v>
      </c>
      <c r="C142" s="11" t="s">
        <v>143</v>
      </c>
      <c r="D142" s="11" t="s">
        <v>144</v>
      </c>
      <c r="E142" s="11" t="s">
        <v>145</v>
      </c>
      <c r="F142" s="11" t="s">
        <v>146</v>
      </c>
      <c r="G142" s="11" t="s">
        <v>147</v>
      </c>
      <c r="H142" s="11" t="s">
        <v>148</v>
      </c>
      <c r="I142" s="11" t="s">
        <v>149</v>
      </c>
      <c r="J142" s="11" t="s">
        <v>150</v>
      </c>
      <c r="K142" s="11" t="s">
        <v>151</v>
      </c>
    </row>
    <row r="143" spans="1:40" x14ac:dyDescent="0.15">
      <c r="A143" t="s">
        <v>152</v>
      </c>
      <c r="B143" s="12">
        <v>5.1393926850462801</v>
      </c>
      <c r="C143" s="12">
        <v>2.9517853236018885</v>
      </c>
      <c r="D143" s="12">
        <v>2.4499381656442143</v>
      </c>
      <c r="E143" s="12">
        <v>1.9870415876937553</v>
      </c>
      <c r="F143" s="12">
        <v>1.7818728048841925</v>
      </c>
      <c r="G143" s="12">
        <v>1.6368922869125573</v>
      </c>
      <c r="H143" s="12">
        <v>1.2793033815540087</v>
      </c>
      <c r="I143" s="12">
        <v>1.2210323350773393</v>
      </c>
      <c r="J143" s="12">
        <v>1.1410362334345734</v>
      </c>
      <c r="K143" s="12">
        <v>1.1146005389852147</v>
      </c>
    </row>
    <row r="144" spans="1:40" x14ac:dyDescent="0.15">
      <c r="A144" t="s">
        <v>153</v>
      </c>
      <c r="B144" s="13">
        <v>0.13177929961657128</v>
      </c>
      <c r="C144" s="13">
        <v>7.5686803169279199E-2</v>
      </c>
      <c r="D144" s="13">
        <v>6.2818927324210627E-2</v>
      </c>
      <c r="E144" s="13">
        <v>5.094978429983988E-2</v>
      </c>
      <c r="F144" s="13">
        <v>4.5689046279081859E-2</v>
      </c>
      <c r="G144" s="13">
        <v>4.1971597100321979E-2</v>
      </c>
      <c r="H144" s="13">
        <v>3.2802650809077148E-2</v>
      </c>
      <c r="I144" s="13">
        <v>3.1308521412239471E-2</v>
      </c>
      <c r="J144" s="13">
        <v>2.9257339318835215E-2</v>
      </c>
      <c r="K144" s="13">
        <v>2.857950099962089E-2</v>
      </c>
    </row>
    <row r="145" spans="1:11" x14ac:dyDescent="0.15">
      <c r="A145" t="s">
        <v>154</v>
      </c>
      <c r="B145" s="13">
        <v>0.13177929961657128</v>
      </c>
      <c r="C145" s="13">
        <v>0.20746610278585045</v>
      </c>
      <c r="D145" s="13">
        <v>0.27028503011006105</v>
      </c>
      <c r="E145" s="13">
        <v>0.32123481440990093</v>
      </c>
      <c r="F145" s="13">
        <v>0.36692386068898281</v>
      </c>
      <c r="G145" s="13">
        <v>0.40889545778930481</v>
      </c>
      <c r="H145" s="13">
        <v>0.44169810859838193</v>
      </c>
      <c r="I145" s="13">
        <v>0.47300663001062138</v>
      </c>
      <c r="J145" s="13">
        <v>0.50226396932945661</v>
      </c>
      <c r="K145" s="13">
        <v>0.53084347032907753</v>
      </c>
    </row>
    <row r="147" spans="1:11" x14ac:dyDescent="0.15">
      <c r="A147" t="s">
        <v>155</v>
      </c>
    </row>
    <row r="148" spans="1:11" x14ac:dyDescent="0.15">
      <c r="A148" t="s">
        <v>74</v>
      </c>
      <c r="B148" s="11" t="s">
        <v>156</v>
      </c>
      <c r="C148" s="11" t="s">
        <v>157</v>
      </c>
      <c r="D148" s="11" t="s">
        <v>158</v>
      </c>
      <c r="E148" s="11" t="s">
        <v>159</v>
      </c>
      <c r="F148" s="11" t="s">
        <v>160</v>
      </c>
      <c r="G148" s="11" t="s">
        <v>161</v>
      </c>
      <c r="H148" s="11" t="s">
        <v>162</v>
      </c>
      <c r="I148" s="11" t="s">
        <v>163</v>
      </c>
      <c r="J148" s="11" t="s">
        <v>164</v>
      </c>
      <c r="K148" s="11" t="s">
        <v>165</v>
      </c>
    </row>
    <row r="149" spans="1:11" x14ac:dyDescent="0.15">
      <c r="A149" t="s">
        <v>21</v>
      </c>
      <c r="B149" s="12">
        <v>0.50140826690658802</v>
      </c>
      <c r="C149" s="12">
        <v>6.0583802436961605E-2</v>
      </c>
      <c r="D149" s="12">
        <v>-0.20550149462141179</v>
      </c>
      <c r="E149" s="12">
        <v>0.23740298963805945</v>
      </c>
      <c r="F149" s="12">
        <v>-0.25004136964982815</v>
      </c>
      <c r="G149" s="12">
        <v>-0.12914790262150644</v>
      </c>
      <c r="H149" s="12">
        <v>-2.0552966548455041E-2</v>
      </c>
      <c r="I149" s="12">
        <v>6.1054332584272647E-2</v>
      </c>
      <c r="J149" s="12">
        <v>-0.26426749255250409</v>
      </c>
      <c r="K149" s="12">
        <v>3.7779659681601206E-2</v>
      </c>
    </row>
    <row r="150" spans="1:11" x14ac:dyDescent="0.15">
      <c r="A150" t="s">
        <v>57</v>
      </c>
      <c r="B150" s="12">
        <v>0.40638076891380864</v>
      </c>
      <c r="C150" s="12">
        <v>0.21521450296581551</v>
      </c>
      <c r="D150" s="12">
        <v>-1.1400455434063922E-2</v>
      </c>
      <c r="E150" s="12">
        <v>0.14137329744954555</v>
      </c>
      <c r="F150" s="12">
        <v>0.18530593336294976</v>
      </c>
      <c r="G150" s="12">
        <v>0.29951233769800423</v>
      </c>
      <c r="H150" s="12">
        <v>-6.0135910250032017E-2</v>
      </c>
      <c r="I150" s="12">
        <v>-3.5074135250398632E-2</v>
      </c>
      <c r="J150" s="12">
        <v>9.6451472105842317E-2</v>
      </c>
      <c r="K150" s="12">
        <v>6.1755067684694312E-2</v>
      </c>
    </row>
    <row r="151" spans="1:11" x14ac:dyDescent="0.15">
      <c r="A151" t="s">
        <v>60</v>
      </c>
      <c r="B151" s="12">
        <v>0.24778484970192088</v>
      </c>
      <c r="C151" s="12">
        <v>-9.3068080098912515E-2</v>
      </c>
      <c r="D151" s="12">
        <v>0.18157831904186778</v>
      </c>
      <c r="E151" s="12">
        <v>7.1112820958512429E-2</v>
      </c>
      <c r="F151" s="12">
        <v>0.35716663155147171</v>
      </c>
      <c r="G151" s="12">
        <v>-0.4908182687255781</v>
      </c>
      <c r="H151" s="12">
        <v>-0.21740847049221185</v>
      </c>
      <c r="I151" s="12">
        <v>-0.10870980021196021</v>
      </c>
      <c r="J151" s="12">
        <v>-1.2211427840537985E-2</v>
      </c>
      <c r="K151" s="12">
        <v>-0.19035928302125232</v>
      </c>
    </row>
    <row r="152" spans="1:11" x14ac:dyDescent="0.15">
      <c r="A152" t="s">
        <v>23</v>
      </c>
      <c r="B152" s="12">
        <v>0.49325920501983256</v>
      </c>
      <c r="C152" s="12">
        <v>0.40857694656268029</v>
      </c>
      <c r="D152" s="12">
        <v>-0.13534507495999451</v>
      </c>
      <c r="E152" s="12">
        <v>0.18782376363147738</v>
      </c>
      <c r="F152" s="12">
        <v>8.2782548070517381E-2</v>
      </c>
      <c r="G152" s="12">
        <v>-2.4236297393086234E-2</v>
      </c>
      <c r="H152" s="12">
        <v>-0.33092314950670848</v>
      </c>
      <c r="I152" s="12">
        <v>-9.9129905367399216E-3</v>
      </c>
      <c r="J152" s="12">
        <v>0.10573979606632672</v>
      </c>
      <c r="K152" s="12">
        <v>0.10072966798958473</v>
      </c>
    </row>
    <row r="153" spans="1:11" x14ac:dyDescent="0.15">
      <c r="A153" t="s">
        <v>26</v>
      </c>
      <c r="B153" s="12">
        <v>-0.39574910735287255</v>
      </c>
      <c r="C153" s="12">
        <v>0.13036184647930876</v>
      </c>
      <c r="D153" s="12">
        <v>0.31536215768613973</v>
      </c>
      <c r="E153" s="12">
        <v>-0.21619734643419597</v>
      </c>
      <c r="F153" s="12">
        <v>0.17834845977607741</v>
      </c>
      <c r="G153" s="12">
        <v>3.9184681901261266E-2</v>
      </c>
      <c r="H153" s="12">
        <v>0.34679286887439403</v>
      </c>
      <c r="I153" s="12">
        <v>2.1719090776632314E-2</v>
      </c>
      <c r="J153" s="12">
        <v>-2.1295813744386893E-2</v>
      </c>
      <c r="K153" s="12">
        <v>-5.421050187711153E-2</v>
      </c>
    </row>
    <row r="154" spans="1:11" x14ac:dyDescent="0.15">
      <c r="A154" t="s">
        <v>20</v>
      </c>
      <c r="B154" s="12">
        <v>0.51181269783021788</v>
      </c>
      <c r="C154" s="12">
        <v>1.2448441901244851E-2</v>
      </c>
      <c r="D154" s="12">
        <v>-0.15290748815285987</v>
      </c>
      <c r="E154" s="12">
        <v>0.25738261841746424</v>
      </c>
      <c r="F154" s="12">
        <v>-9.6580648137122346E-2</v>
      </c>
      <c r="G154" s="12">
        <v>-0.34878852443370478</v>
      </c>
      <c r="H154" s="12">
        <v>0.16998557158701016</v>
      </c>
      <c r="I154" s="12">
        <v>5.4016196790426012E-2</v>
      </c>
      <c r="J154" s="12">
        <v>-0.1246485067033947</v>
      </c>
      <c r="K154" s="12">
        <v>0.2334766175053421</v>
      </c>
    </row>
    <row r="155" spans="1:11" x14ac:dyDescent="0.15">
      <c r="A155" t="s">
        <v>27</v>
      </c>
      <c r="B155" s="12">
        <v>0.28715114104858352</v>
      </c>
      <c r="C155" s="12">
        <v>0.40928320822350212</v>
      </c>
      <c r="D155" s="12">
        <v>-0.27260404785277864</v>
      </c>
      <c r="E155" s="12">
        <v>-0.13390048833222862</v>
      </c>
      <c r="F155" s="12">
        <v>-0.25116975587441637</v>
      </c>
      <c r="G155" s="12">
        <v>-8.7756941866848868E-3</v>
      </c>
      <c r="H155" s="12">
        <v>0.20824529116891852</v>
      </c>
      <c r="I155" s="12">
        <v>2.3638088541602657E-2</v>
      </c>
      <c r="J155" s="12">
        <v>0.11271308281360769</v>
      </c>
      <c r="K155" s="12">
        <v>-0.24621350946141621</v>
      </c>
    </row>
    <row r="156" spans="1:11" x14ac:dyDescent="0.15">
      <c r="A156" t="s">
        <v>32</v>
      </c>
      <c r="B156" s="12">
        <v>-0.14148753745215389</v>
      </c>
      <c r="C156" s="12">
        <v>0.46737311182261576</v>
      </c>
      <c r="D156" s="12">
        <v>0.30892243889881393</v>
      </c>
      <c r="E156" s="12">
        <v>0.14174960903175432</v>
      </c>
      <c r="F156" s="12">
        <v>-0.33959007791779011</v>
      </c>
      <c r="G156" s="12">
        <v>-2.6477866693078712E-2</v>
      </c>
      <c r="H156" s="12">
        <v>-0.24118285082901939</v>
      </c>
      <c r="I156" s="12">
        <v>0.19289709362464208</v>
      </c>
      <c r="J156" s="12">
        <v>-8.8654053712408212E-2</v>
      </c>
      <c r="K156" s="12">
        <v>-4.825111502213944E-2</v>
      </c>
    </row>
    <row r="157" spans="1:11" x14ac:dyDescent="0.15">
      <c r="A157" t="s">
        <v>48</v>
      </c>
      <c r="B157" s="12">
        <v>0.41983425050282147</v>
      </c>
      <c r="C157" s="12">
        <v>-8.7949550291988823E-2</v>
      </c>
      <c r="D157" s="12">
        <v>0.32812141899148878</v>
      </c>
      <c r="E157" s="12">
        <v>0.4294704011663249</v>
      </c>
      <c r="F157" s="12">
        <v>5.7978251496737077E-2</v>
      </c>
      <c r="G157" s="12">
        <v>-5.8524954317045333E-3</v>
      </c>
      <c r="H157" s="12">
        <v>0.1717679403112469</v>
      </c>
      <c r="I157" s="12">
        <v>-2.7040149199563504E-2</v>
      </c>
      <c r="J157" s="12">
        <v>9.4375977387313667E-2</v>
      </c>
      <c r="K157" s="12">
        <v>-0.13781506018836279</v>
      </c>
    </row>
    <row r="158" spans="1:11" x14ac:dyDescent="0.15">
      <c r="A158" t="s">
        <v>55</v>
      </c>
      <c r="B158" s="12">
        <v>0.22679936140147247</v>
      </c>
      <c r="C158" s="12">
        <v>0.29933838912877764</v>
      </c>
      <c r="D158" s="12">
        <v>0.2090459251620006</v>
      </c>
      <c r="E158" s="12">
        <v>-3.7667780968430313E-2</v>
      </c>
      <c r="F158" s="12">
        <v>0.50795844712180882</v>
      </c>
      <c r="G158" s="12">
        <v>0.34335479284386117</v>
      </c>
      <c r="H158" s="12">
        <v>2.416847173119779E-2</v>
      </c>
      <c r="I158" s="12">
        <v>9.4193053426949697E-2</v>
      </c>
      <c r="J158" s="12">
        <v>4.0014674485174817E-2</v>
      </c>
      <c r="K158" s="12">
        <v>0.10606302132325765</v>
      </c>
    </row>
    <row r="159" spans="1:11" x14ac:dyDescent="0.15">
      <c r="A159" t="s">
        <v>47</v>
      </c>
      <c r="B159" s="12">
        <v>-0.1262874564495258</v>
      </c>
      <c r="C159" s="12">
        <v>0.47229875577050484</v>
      </c>
      <c r="D159" s="12">
        <v>-0.23453004984423656</v>
      </c>
      <c r="E159" s="12">
        <v>-0.34351748048799907</v>
      </c>
      <c r="F159" s="12">
        <v>9.4441041241945745E-2</v>
      </c>
      <c r="G159" s="12">
        <v>-0.27234952089346981</v>
      </c>
      <c r="H159" s="12">
        <v>-6.5596256638737374E-2</v>
      </c>
      <c r="I159" s="12">
        <v>-0.1062626168659605</v>
      </c>
      <c r="J159" s="12">
        <v>-4.2253901153245309E-2</v>
      </c>
      <c r="K159" s="12">
        <v>-8.0861737163567919E-3</v>
      </c>
    </row>
    <row r="160" spans="1:11" x14ac:dyDescent="0.15">
      <c r="A160" t="s">
        <v>25</v>
      </c>
      <c r="B160" s="12">
        <v>0.65471538200184665</v>
      </c>
      <c r="C160" s="12">
        <v>2.0713650382579718E-3</v>
      </c>
      <c r="D160" s="12">
        <v>0.1005115715042527</v>
      </c>
      <c r="E160" s="12">
        <v>-1.9943560950530518E-2</v>
      </c>
      <c r="F160" s="12">
        <v>-9.2526012492947035E-2</v>
      </c>
      <c r="G160" s="12">
        <v>-7.0972082100758194E-3</v>
      </c>
      <c r="H160" s="12">
        <v>1.3960507286498139E-3</v>
      </c>
      <c r="I160" s="12">
        <v>-0.10758770456014539</v>
      </c>
      <c r="J160" s="12">
        <v>-0.13324140432333045</v>
      </c>
      <c r="K160" s="12">
        <v>2.9690669393253804E-2</v>
      </c>
    </row>
    <row r="161" spans="1:11" x14ac:dyDescent="0.15">
      <c r="A161" t="s">
        <v>53</v>
      </c>
      <c r="B161" s="12">
        <v>0.31895202487568064</v>
      </c>
      <c r="C161" s="12">
        <v>5.0663659274631382E-4</v>
      </c>
      <c r="D161" s="12">
        <v>0.31814861128088456</v>
      </c>
      <c r="E161" s="12">
        <v>0.24744179527354171</v>
      </c>
      <c r="F161" s="12">
        <v>-7.9382101067244134E-3</v>
      </c>
      <c r="G161" s="12">
        <v>1.7679380487761531E-2</v>
      </c>
      <c r="H161" s="12">
        <v>0.16671066516368799</v>
      </c>
      <c r="I161" s="12">
        <v>0.10657038708309922</v>
      </c>
      <c r="J161" s="12">
        <v>0.18785813732146631</v>
      </c>
      <c r="K161" s="12">
        <v>-0.34056643779996243</v>
      </c>
    </row>
    <row r="162" spans="1:11" x14ac:dyDescent="0.15">
      <c r="A162" t="s">
        <v>41</v>
      </c>
      <c r="B162" s="12">
        <v>0.37550702938798203</v>
      </c>
      <c r="C162" s="12">
        <v>-0.13108276876685823</v>
      </c>
      <c r="D162" s="12">
        <v>0.51037986077943476</v>
      </c>
      <c r="E162" s="12">
        <v>-0.23422436483907905</v>
      </c>
      <c r="F162" s="12">
        <v>-0.21561532034998765</v>
      </c>
      <c r="G162" s="12">
        <v>0.14305840035482409</v>
      </c>
      <c r="H162" s="12">
        <v>-3.0387826357181968E-2</v>
      </c>
      <c r="I162" s="12">
        <v>-0.27624481598786976</v>
      </c>
      <c r="J162" s="12">
        <v>2.0813040648946596E-2</v>
      </c>
      <c r="K162" s="12">
        <v>1.0820229551164059E-2</v>
      </c>
    </row>
    <row r="163" spans="1:11" x14ac:dyDescent="0.15">
      <c r="A163" t="s">
        <v>43</v>
      </c>
      <c r="B163" s="12">
        <v>0.20669226535762927</v>
      </c>
      <c r="C163" s="12">
        <v>-0.11757872204921892</v>
      </c>
      <c r="D163" s="12">
        <v>0.37921177573242731</v>
      </c>
      <c r="E163" s="12">
        <v>-0.22704547685170848</v>
      </c>
      <c r="F163" s="12">
        <v>-5.8527347345721827E-2</v>
      </c>
      <c r="G163" s="12">
        <v>-0.1772272317564457</v>
      </c>
      <c r="H163" s="12">
        <v>-0.13709926514233645</v>
      </c>
      <c r="I163" s="12">
        <v>0.13364889036485122</v>
      </c>
      <c r="J163" s="12">
        <v>8.0881410201694107E-2</v>
      </c>
      <c r="K163" s="12">
        <v>8.0904613052845881E-2</v>
      </c>
    </row>
    <row r="164" spans="1:11" x14ac:dyDescent="0.15">
      <c r="A164" t="s">
        <v>52</v>
      </c>
      <c r="B164" s="12">
        <v>-0.16860887136297606</v>
      </c>
      <c r="C164" s="12">
        <v>0.36629732794297565</v>
      </c>
      <c r="D164" s="12">
        <v>0.11493318422768423</v>
      </c>
      <c r="E164" s="12">
        <v>-0.23902980119244191</v>
      </c>
      <c r="F164" s="12">
        <v>0.12960683879559337</v>
      </c>
      <c r="G164" s="12">
        <v>-0.16603240329969496</v>
      </c>
      <c r="H164" s="12">
        <v>3.3412333837437636E-2</v>
      </c>
      <c r="I164" s="12">
        <v>-7.7216072473467359E-2</v>
      </c>
      <c r="J164" s="12">
        <v>9.3476815860410609E-2</v>
      </c>
      <c r="K164" s="12">
        <v>-0.13989140421284404</v>
      </c>
    </row>
    <row r="165" spans="1:11" x14ac:dyDescent="0.15">
      <c r="A165" t="s">
        <v>35</v>
      </c>
      <c r="B165" s="12">
        <v>-0.54802301265305708</v>
      </c>
      <c r="C165" s="12">
        <v>5.3019346060509199E-3</v>
      </c>
      <c r="D165" s="12">
        <v>0.18153902922626747</v>
      </c>
      <c r="E165" s="12">
        <v>0.29787347722665797</v>
      </c>
      <c r="F165" s="12">
        <v>-0.15903212006989079</v>
      </c>
      <c r="G165" s="12">
        <v>-0.10238026524418795</v>
      </c>
      <c r="H165" s="12">
        <v>-1.9032008775373425E-2</v>
      </c>
      <c r="I165" s="12">
        <v>-6.7915415240411253E-2</v>
      </c>
      <c r="J165" s="12">
        <v>0.16488261052197956</v>
      </c>
      <c r="K165" s="12">
        <v>6.7064647338260869E-2</v>
      </c>
    </row>
    <row r="166" spans="1:11" x14ac:dyDescent="0.15">
      <c r="A166" t="s">
        <v>37</v>
      </c>
      <c r="B166" s="12">
        <v>-0.16829104936880163</v>
      </c>
      <c r="C166" s="12">
        <v>0.34169170086095174</v>
      </c>
      <c r="D166" s="12">
        <v>0.27042929148730971</v>
      </c>
      <c r="E166" s="12">
        <v>5.8118869653312803E-2</v>
      </c>
      <c r="F166" s="12">
        <v>8.8663159712990561E-2</v>
      </c>
      <c r="G166" s="12">
        <v>-3.7343930288078107E-2</v>
      </c>
      <c r="H166" s="12">
        <v>0.14585062844999025</v>
      </c>
      <c r="I166" s="12">
        <v>5.0065934608936685E-2</v>
      </c>
      <c r="J166" s="12">
        <v>-0.50321060289551556</v>
      </c>
      <c r="K166" s="12">
        <v>-2.630887906706943E-2</v>
      </c>
    </row>
    <row r="167" spans="1:11" x14ac:dyDescent="0.15">
      <c r="A167" t="s">
        <v>28</v>
      </c>
      <c r="B167" s="12">
        <v>0.5354661445358232</v>
      </c>
      <c r="C167" s="12">
        <v>0.12450085427323632</v>
      </c>
      <c r="D167" s="12">
        <v>1.0102030567709202E-2</v>
      </c>
      <c r="E167" s="12">
        <v>-0.28213870153711373</v>
      </c>
      <c r="F167" s="12">
        <v>-0.12244874168227923</v>
      </c>
      <c r="G167" s="12">
        <v>-4.458346864221549E-2</v>
      </c>
      <c r="H167" s="12">
        <v>-0.13432988373881299</v>
      </c>
      <c r="I167" s="12">
        <v>-0.16786265071345505</v>
      </c>
      <c r="J167" s="12">
        <v>-1.2353028405973531E-2</v>
      </c>
      <c r="K167" s="12">
        <v>3.1718960627257299E-2</v>
      </c>
    </row>
    <row r="168" spans="1:11" x14ac:dyDescent="0.15">
      <c r="A168" t="s">
        <v>40</v>
      </c>
      <c r="B168" s="12">
        <v>0.43748783474151298</v>
      </c>
      <c r="C168" s="12">
        <v>-0.19511067257229758</v>
      </c>
      <c r="D168" s="12">
        <v>0.40831183971900425</v>
      </c>
      <c r="E168" s="12">
        <v>-0.23424157275288521</v>
      </c>
      <c r="F168" s="12">
        <v>-0.26528269504968627</v>
      </c>
      <c r="G168" s="12">
        <v>0.22413914654539527</v>
      </c>
      <c r="H168" s="12">
        <v>-1.9516234325337285E-2</v>
      </c>
      <c r="I168" s="12">
        <v>-0.27543958767500126</v>
      </c>
      <c r="J168" s="12">
        <v>-5.6056891895446131E-2</v>
      </c>
      <c r="K168" s="12">
        <v>2.4422525315847526E-2</v>
      </c>
    </row>
    <row r="169" spans="1:11" x14ac:dyDescent="0.15">
      <c r="A169" t="s">
        <v>22</v>
      </c>
      <c r="B169" s="12">
        <v>0.50686571006252568</v>
      </c>
      <c r="C169" s="12">
        <v>0.44424795489936597</v>
      </c>
      <c r="D169" s="12">
        <v>-0.14341940697817104</v>
      </c>
      <c r="E169" s="12">
        <v>0.12155255076496109</v>
      </c>
      <c r="F169" s="12">
        <v>0.14285392629406285</v>
      </c>
      <c r="G169" s="12">
        <v>-8.995952536679877E-2</v>
      </c>
      <c r="H169" s="12">
        <v>-0.2515124585809943</v>
      </c>
      <c r="I169" s="12">
        <v>-1.2547205017008133E-2</v>
      </c>
      <c r="J169" s="12">
        <v>6.3269419757189346E-2</v>
      </c>
      <c r="K169" s="12">
        <v>0.11386963948388576</v>
      </c>
    </row>
    <row r="170" spans="1:11" x14ac:dyDescent="0.15">
      <c r="A170" t="s">
        <v>61</v>
      </c>
      <c r="B170" s="12">
        <v>0.25026271562191926</v>
      </c>
      <c r="C170" s="12">
        <v>-7.3015672963681638E-2</v>
      </c>
      <c r="D170" s="12">
        <v>0.16884384855675563</v>
      </c>
      <c r="E170" s="12">
        <v>-0.17606737903547554</v>
      </c>
      <c r="F170" s="12">
        <v>0.3140473697024464</v>
      </c>
      <c r="G170" s="12">
        <v>-0.4383859922951443</v>
      </c>
      <c r="H170" s="12">
        <v>-0.11154476079120593</v>
      </c>
      <c r="I170" s="12">
        <v>-7.1799207861811501E-2</v>
      </c>
      <c r="J170" s="12">
        <v>9.3845177893103676E-2</v>
      </c>
      <c r="K170" s="12">
        <v>-0.16546106144620967</v>
      </c>
    </row>
    <row r="171" spans="1:11" x14ac:dyDescent="0.15">
      <c r="A171" t="s">
        <v>58</v>
      </c>
      <c r="B171" s="12">
        <v>0.2544885562832026</v>
      </c>
      <c r="C171" s="12">
        <v>0.27231660433639537</v>
      </c>
      <c r="D171" s="12">
        <v>0.11680915996135423</v>
      </c>
      <c r="E171" s="12">
        <v>0.16709517762510601</v>
      </c>
      <c r="F171" s="12">
        <v>0.25863262345779059</v>
      </c>
      <c r="G171" s="12">
        <v>0.17044330178377862</v>
      </c>
      <c r="H171" s="12">
        <v>-5.6312720442816461E-2</v>
      </c>
      <c r="I171" s="12">
        <v>0.11522398297541354</v>
      </c>
      <c r="J171" s="12">
        <v>0.2233074154602436</v>
      </c>
      <c r="K171" s="12">
        <v>0.35295032561261502</v>
      </c>
    </row>
    <row r="172" spans="1:11" x14ac:dyDescent="0.15">
      <c r="A172" t="s">
        <v>50</v>
      </c>
      <c r="B172" s="12">
        <v>8.6987131933981832E-2</v>
      </c>
      <c r="C172" s="12">
        <v>0.54505660617973695</v>
      </c>
      <c r="D172" s="12">
        <v>-0.21170043847400905</v>
      </c>
      <c r="E172" s="12">
        <v>-0.17352928474926452</v>
      </c>
      <c r="F172" s="12">
        <v>-0.11558956306873344</v>
      </c>
      <c r="G172" s="12">
        <v>5.7558723672252191E-2</v>
      </c>
      <c r="H172" s="12">
        <v>0.18547651052334518</v>
      </c>
      <c r="I172" s="12">
        <v>-4.7464655267385851E-2</v>
      </c>
      <c r="J172" s="12">
        <v>0.21577819682582361</v>
      </c>
      <c r="K172" s="12">
        <v>-0.14000702024176681</v>
      </c>
    </row>
    <row r="173" spans="1:11" x14ac:dyDescent="0.15">
      <c r="A173" t="s">
        <v>44</v>
      </c>
      <c r="B173" s="12">
        <v>0.17112093945001078</v>
      </c>
      <c r="C173" s="12">
        <v>-6.9192684519222891E-2</v>
      </c>
      <c r="D173" s="12">
        <v>0.33740214453817347</v>
      </c>
      <c r="E173" s="12">
        <v>-0.28352888453547093</v>
      </c>
      <c r="F173" s="12">
        <v>-7.7161932201040104E-2</v>
      </c>
      <c r="G173" s="12">
        <v>-0.19929285272037259</v>
      </c>
      <c r="H173" s="12">
        <v>4.5964563839395553E-2</v>
      </c>
      <c r="I173" s="12">
        <v>0.53019965597663155</v>
      </c>
      <c r="J173" s="12">
        <v>5.3228652029471357E-2</v>
      </c>
      <c r="K173" s="12">
        <v>0.20612866217994968</v>
      </c>
    </row>
    <row r="174" spans="1:11" x14ac:dyDescent="0.15">
      <c r="A174" t="s">
        <v>29</v>
      </c>
      <c r="B174" s="12">
        <v>0.33957044785921187</v>
      </c>
      <c r="C174" s="12">
        <v>0.24022822212092484</v>
      </c>
      <c r="D174" s="12">
        <v>-0.17480495497844292</v>
      </c>
      <c r="E174" s="12">
        <v>-0.21809594082091441</v>
      </c>
      <c r="F174" s="12">
        <v>-0.19051740972849665</v>
      </c>
      <c r="G174" s="12">
        <v>7.6164999788303614E-2</v>
      </c>
      <c r="H174" s="12">
        <v>0.24816033270289373</v>
      </c>
      <c r="I174" s="12">
        <v>0.20401250661721579</v>
      </c>
      <c r="J174" s="12">
        <v>0.12836786547977766</v>
      </c>
      <c r="K174" s="12">
        <v>-0.15304159503547127</v>
      </c>
    </row>
    <row r="175" spans="1:11" x14ac:dyDescent="0.15">
      <c r="A175" t="s">
        <v>34</v>
      </c>
      <c r="B175" s="12">
        <v>-0.42413994163648416</v>
      </c>
      <c r="C175" s="12">
        <v>0.28997598397006108</v>
      </c>
      <c r="D175" s="12">
        <v>0.2325327249311655</v>
      </c>
      <c r="E175" s="12">
        <v>7.1142558154117325E-2</v>
      </c>
      <c r="F175" s="12">
        <v>4.2772146571269209E-2</v>
      </c>
      <c r="G175" s="12">
        <v>-0.18668984710120604</v>
      </c>
      <c r="H175" s="12">
        <v>0.20090821269017772</v>
      </c>
      <c r="I175" s="12">
        <v>-0.33215697883345174</v>
      </c>
      <c r="J175" s="12">
        <v>0.23839335232732445</v>
      </c>
      <c r="K175" s="12">
        <v>0.23896409325171514</v>
      </c>
    </row>
    <row r="176" spans="1:11" x14ac:dyDescent="0.15">
      <c r="A176" t="s">
        <v>33</v>
      </c>
      <c r="B176" s="12">
        <v>-0.27295405866340816</v>
      </c>
      <c r="C176" s="12">
        <v>0.31594547239778875</v>
      </c>
      <c r="D176" s="12">
        <v>0.34699002698826475</v>
      </c>
      <c r="E176" s="12">
        <v>0.1668117663970291</v>
      </c>
      <c r="F176" s="12">
        <v>-0.32793077129998871</v>
      </c>
      <c r="G176" s="12">
        <v>8.1614809436696079E-2</v>
      </c>
      <c r="H176" s="12">
        <v>-0.39410921889669592</v>
      </c>
      <c r="I176" s="12">
        <v>0.12041356298825687</v>
      </c>
      <c r="J176" s="12">
        <v>6.3106692883127475E-3</v>
      </c>
      <c r="K176" s="12">
        <v>-0.13822023915837964</v>
      </c>
    </row>
    <row r="177" spans="1:11" x14ac:dyDescent="0.15">
      <c r="A177" t="s">
        <v>24</v>
      </c>
      <c r="B177" s="12">
        <v>0.61682233456654423</v>
      </c>
      <c r="C177" s="12">
        <v>0.17682767272021094</v>
      </c>
      <c r="D177" s="12">
        <v>-4.8270960070815869E-2</v>
      </c>
      <c r="E177" s="12">
        <v>-5.7801611343581236E-2</v>
      </c>
      <c r="F177" s="12">
        <v>-4.229592833804869E-2</v>
      </c>
      <c r="G177" s="12">
        <v>-5.972520231900242E-2</v>
      </c>
      <c r="H177" s="12">
        <v>1.5069807993444907E-2</v>
      </c>
      <c r="I177" s="12">
        <v>-0.14927395029135715</v>
      </c>
      <c r="J177" s="12">
        <v>-4.1713027825771166E-2</v>
      </c>
      <c r="K177" s="12">
        <v>-2.3794750540015997E-2</v>
      </c>
    </row>
    <row r="178" spans="1:11" x14ac:dyDescent="0.15">
      <c r="A178" t="s">
        <v>42</v>
      </c>
      <c r="B178" s="12">
        <v>0.46609551463662879</v>
      </c>
      <c r="C178" s="12">
        <v>-0.16386252267103429</v>
      </c>
      <c r="D178" s="12">
        <v>0.41248726166155913</v>
      </c>
      <c r="E178" s="12">
        <v>-0.20058622590830674</v>
      </c>
      <c r="F178" s="12">
        <v>-0.19976186235718618</v>
      </c>
      <c r="G178" s="12">
        <v>0.2002889804702454</v>
      </c>
      <c r="H178" s="12">
        <v>7.4940001503836243E-2</v>
      </c>
      <c r="I178" s="12">
        <v>-0.22773524414071267</v>
      </c>
      <c r="J178" s="12">
        <v>-4.8246486979964615E-2</v>
      </c>
      <c r="K178" s="12">
        <v>9.0401574186397146E-2</v>
      </c>
    </row>
    <row r="179" spans="1:11" x14ac:dyDescent="0.15">
      <c r="A179" t="s">
        <v>45</v>
      </c>
      <c r="B179" s="12">
        <v>0.11774271903437676</v>
      </c>
      <c r="C179" s="12">
        <v>5.0433654050663322E-2</v>
      </c>
      <c r="D179" s="12">
        <v>0.27783135551604438</v>
      </c>
      <c r="E179" s="12">
        <v>-0.37983176550926689</v>
      </c>
      <c r="F179" s="12">
        <v>-8.5352530966601128E-2</v>
      </c>
      <c r="G179" s="12">
        <v>-0.23021245527062889</v>
      </c>
      <c r="H179" s="12">
        <v>0.10311278906527253</v>
      </c>
      <c r="I179" s="12">
        <v>0.48442264995694662</v>
      </c>
      <c r="J179" s="12">
        <v>9.7864929513902604E-2</v>
      </c>
      <c r="K179" s="12">
        <v>0.19124062850049547</v>
      </c>
    </row>
    <row r="180" spans="1:11" x14ac:dyDescent="0.15">
      <c r="A180" t="s">
        <v>62</v>
      </c>
      <c r="B180" s="12">
        <v>8.8480709580914446E-2</v>
      </c>
      <c r="C180" s="12">
        <v>-0.40449689904674729</v>
      </c>
      <c r="D180" s="12">
        <v>0.22474669613033421</v>
      </c>
      <c r="E180" s="12">
        <v>2.3160170596405429E-2</v>
      </c>
      <c r="F180" s="12">
        <v>0.41319520288186862</v>
      </c>
      <c r="G180" s="12">
        <v>-0.18157598936406497</v>
      </c>
      <c r="H180" s="12">
        <v>-0.1615568265206658</v>
      </c>
      <c r="I180" s="12">
        <v>3.9414053486392583E-2</v>
      </c>
      <c r="J180" s="12">
        <v>-0.14123591936295954</v>
      </c>
      <c r="K180" s="12">
        <v>-0.14065033081505454</v>
      </c>
    </row>
    <row r="181" spans="1:11" x14ac:dyDescent="0.15">
      <c r="A181" t="s">
        <v>36</v>
      </c>
      <c r="B181" s="12">
        <v>-0.29184591878807697</v>
      </c>
      <c r="C181" s="12">
        <v>0.21719058324544013</v>
      </c>
      <c r="D181" s="12">
        <v>0.18738684078743792</v>
      </c>
      <c r="E181" s="12">
        <v>0.15301551698201898</v>
      </c>
      <c r="F181" s="12">
        <v>-2.4938608736361993E-2</v>
      </c>
      <c r="G181" s="12">
        <v>-0.23582964706696674</v>
      </c>
      <c r="H181" s="12">
        <v>0.22994718907404021</v>
      </c>
      <c r="I181" s="12">
        <v>-0.25025643960653982</v>
      </c>
      <c r="J181" s="12">
        <v>3.6938757634120061E-4</v>
      </c>
      <c r="K181" s="12">
        <v>0.51791577153853297</v>
      </c>
    </row>
    <row r="182" spans="1:11" x14ac:dyDescent="0.15">
      <c r="A182" t="s">
        <v>19</v>
      </c>
      <c r="B182" s="12">
        <v>0.58979927511482688</v>
      </c>
      <c r="C182" s="12">
        <v>-8.5221795917129486E-2</v>
      </c>
      <c r="D182" s="12">
        <v>-0.1983815603131491</v>
      </c>
      <c r="E182" s="12">
        <v>0.2120957772793792</v>
      </c>
      <c r="F182" s="12">
        <v>-0.14180041683617728</v>
      </c>
      <c r="G182" s="12">
        <v>-0.30443451039051872</v>
      </c>
      <c r="H182" s="12">
        <v>0.24344854633995025</v>
      </c>
      <c r="I182" s="12">
        <v>1.3185064944306326E-2</v>
      </c>
      <c r="J182" s="12">
        <v>-0.13757865103771788</v>
      </c>
      <c r="K182" s="12">
        <v>8.9004270507018604E-2</v>
      </c>
    </row>
    <row r="183" spans="1:11" x14ac:dyDescent="0.15">
      <c r="A183" t="s">
        <v>51</v>
      </c>
      <c r="B183" s="12">
        <v>0.1956426441447604</v>
      </c>
      <c r="C183" s="12">
        <v>-1.9210322944735892E-2</v>
      </c>
      <c r="D183" s="12">
        <v>0.27900782512907274</v>
      </c>
      <c r="E183" s="12">
        <v>0.50439054732132715</v>
      </c>
      <c r="F183" s="12">
        <v>-9.0251453686937978E-4</v>
      </c>
      <c r="G183" s="12">
        <v>-0.14360269722122959</v>
      </c>
      <c r="H183" s="12">
        <v>0.32958199139488759</v>
      </c>
      <c r="I183" s="12">
        <v>3.7868141764175224E-2</v>
      </c>
      <c r="J183" s="12">
        <v>0.29511111280585411</v>
      </c>
      <c r="K183" s="12">
        <v>-0.22956917030828719</v>
      </c>
    </row>
    <row r="184" spans="1:11" x14ac:dyDescent="0.15">
      <c r="A184" t="s">
        <v>56</v>
      </c>
      <c r="B184" s="12">
        <v>0.30976905249141506</v>
      </c>
      <c r="C184" s="12">
        <v>0.29059065585851257</v>
      </c>
      <c r="D184" s="12">
        <v>0.12446589726674614</v>
      </c>
      <c r="E184" s="12">
        <v>3.774774984603177E-2</v>
      </c>
      <c r="F184" s="12">
        <v>0.42945393671596432</v>
      </c>
      <c r="G184" s="12">
        <v>0.37606437275866622</v>
      </c>
      <c r="H184" s="12">
        <v>6.4379129264388588E-2</v>
      </c>
      <c r="I184" s="12">
        <v>0.10163628547281217</v>
      </c>
      <c r="J184" s="12">
        <v>-8.7334266508544478E-2</v>
      </c>
      <c r="K184" s="12">
        <v>6.4080087633061238E-3</v>
      </c>
    </row>
    <row r="185" spans="1:11" x14ac:dyDescent="0.15">
      <c r="A185" t="s">
        <v>49</v>
      </c>
      <c r="B185" s="12">
        <v>-7.1292587698008364E-2</v>
      </c>
      <c r="C185" s="12">
        <v>0.34106532393083833</v>
      </c>
      <c r="D185" s="12">
        <v>6.4693294085570133E-2</v>
      </c>
      <c r="E185" s="12">
        <v>-0.33503250659518236</v>
      </c>
      <c r="F185" s="12">
        <v>0.11895363837930233</v>
      </c>
      <c r="G185" s="12">
        <v>-0.24080230610445935</v>
      </c>
      <c r="H185" s="12">
        <v>4.8049579578879571E-2</v>
      </c>
      <c r="I185" s="12">
        <v>-0.22797334643294292</v>
      </c>
      <c r="J185" s="12">
        <v>1.0267863000100996E-2</v>
      </c>
      <c r="K185" s="12">
        <v>-0.1566583941405883</v>
      </c>
    </row>
    <row r="186" spans="1:11" x14ac:dyDescent="0.15">
      <c r="A186" t="s">
        <v>31</v>
      </c>
      <c r="B186" s="12">
        <v>-0.32777932220642436</v>
      </c>
      <c r="C186" s="12">
        <v>0.45301330038421</v>
      </c>
      <c r="D186" s="12">
        <v>0.33632409312819428</v>
      </c>
      <c r="E186" s="12">
        <v>0.25618975474993816</v>
      </c>
      <c r="F186" s="12">
        <v>-0.25236656923491213</v>
      </c>
      <c r="G186" s="12">
        <v>-9.7865562113880866E-2</v>
      </c>
      <c r="H186" s="12">
        <v>-0.22706914857184618</v>
      </c>
      <c r="I186" s="12">
        <v>-3.578992009573443E-2</v>
      </c>
      <c r="J186" s="12">
        <v>-2.6782177243084959E-2</v>
      </c>
      <c r="K186" s="12">
        <v>-7.7179975818757435E-2</v>
      </c>
    </row>
    <row r="187" spans="1:11" x14ac:dyDescent="0.15">
      <c r="A187" t="s">
        <v>38</v>
      </c>
      <c r="B187" s="12">
        <v>-0.11861988866588251</v>
      </c>
      <c r="C187" s="12">
        <v>0.40218425496759441</v>
      </c>
      <c r="D187" s="12">
        <v>0.20956938263542568</v>
      </c>
      <c r="E187" s="12">
        <v>9.2663997619087154E-2</v>
      </c>
      <c r="F187" s="12">
        <v>0.11522174083931308</v>
      </c>
      <c r="G187" s="12">
        <v>4.2574537755595415E-2</v>
      </c>
      <c r="H187" s="12">
        <v>0.22516190994730714</v>
      </c>
      <c r="I187" s="12">
        <v>3.5884270877697272E-2</v>
      </c>
      <c r="J187" s="12">
        <v>-0.56194170642573182</v>
      </c>
      <c r="K187" s="12">
        <v>-0.10603950560578429</v>
      </c>
    </row>
    <row r="189" spans="1:11" x14ac:dyDescent="0.15">
      <c r="A189" t="s">
        <v>166</v>
      </c>
    </row>
    <row r="191" spans="1:11" x14ac:dyDescent="0.15">
      <c r="A191" t="s">
        <v>167</v>
      </c>
    </row>
    <row r="193" spans="1:11" x14ac:dyDescent="0.15">
      <c r="A193" t="s">
        <v>168</v>
      </c>
    </row>
    <row r="195" spans="1:11" x14ac:dyDescent="0.15">
      <c r="A195" t="s">
        <v>139</v>
      </c>
    </row>
    <row r="196" spans="1:11" x14ac:dyDescent="0.15">
      <c r="A196" t="s">
        <v>140</v>
      </c>
    </row>
    <row r="197" spans="1:11" x14ac:dyDescent="0.15">
      <c r="A197" t="s">
        <v>141</v>
      </c>
      <c r="B197" s="11" t="s">
        <v>142</v>
      </c>
      <c r="C197" s="11" t="s">
        <v>143</v>
      </c>
      <c r="D197" s="11" t="s">
        <v>144</v>
      </c>
      <c r="E197" s="11" t="s">
        <v>145</v>
      </c>
      <c r="F197" s="11" t="s">
        <v>146</v>
      </c>
      <c r="G197" s="11" t="s">
        <v>147</v>
      </c>
      <c r="H197" s="11" t="s">
        <v>148</v>
      </c>
      <c r="I197" s="11" t="s">
        <v>149</v>
      </c>
      <c r="J197" s="11" t="s">
        <v>150</v>
      </c>
      <c r="K197" s="11" t="s">
        <v>151</v>
      </c>
    </row>
    <row r="198" spans="1:11" x14ac:dyDescent="0.15">
      <c r="A198" t="s">
        <v>152</v>
      </c>
      <c r="B198" s="12">
        <v>4.5011400997229813</v>
      </c>
      <c r="C198" s="12">
        <v>2.2745788717329347</v>
      </c>
      <c r="D198" s="12">
        <v>1.7885048124374481</v>
      </c>
      <c r="E198" s="12">
        <v>1.2984016729215686</v>
      </c>
      <c r="F198" s="12">
        <v>1.1349863419522634</v>
      </c>
      <c r="G198" s="12">
        <v>0.94919130279788577</v>
      </c>
      <c r="H198" s="12">
        <v>0.59378376689393342</v>
      </c>
      <c r="I198" s="12">
        <v>0.47453802907755038</v>
      </c>
      <c r="J198" s="12">
        <v>0.38571616073869108</v>
      </c>
      <c r="K198" s="12">
        <v>0.35469026955792193</v>
      </c>
    </row>
    <row r="199" spans="1:11" x14ac:dyDescent="0.15">
      <c r="A199" t="s">
        <v>153</v>
      </c>
      <c r="B199" s="13">
        <v>0.11541384871084567</v>
      </c>
      <c r="C199" s="13">
        <v>5.8322535172639349E-2</v>
      </c>
      <c r="D199" s="13">
        <v>4.5859097754806358E-2</v>
      </c>
      <c r="E199" s="13">
        <v>3.3292350587732528E-2</v>
      </c>
      <c r="F199" s="13">
        <v>2.9102213896211884E-2</v>
      </c>
      <c r="G199" s="13">
        <v>2.4338238533279124E-2</v>
      </c>
      <c r="H199" s="13">
        <v>1.522522479215214E-2</v>
      </c>
      <c r="I199" s="13">
        <v>1.2167641771219241E-2</v>
      </c>
      <c r="J199" s="13">
        <v>9.8901579676587449E-3</v>
      </c>
      <c r="K199" s="13">
        <v>9.0946222963569721E-3</v>
      </c>
    </row>
    <row r="200" spans="1:11" x14ac:dyDescent="0.15">
      <c r="A200" t="s">
        <v>154</v>
      </c>
      <c r="B200" s="13">
        <v>0.11541384871084567</v>
      </c>
      <c r="C200" s="13">
        <v>0.17373638388348503</v>
      </c>
      <c r="D200" s="13">
        <v>0.2195954816382914</v>
      </c>
      <c r="E200" s="13">
        <v>0.25288783222602396</v>
      </c>
      <c r="F200" s="13">
        <v>0.28199004612223583</v>
      </c>
      <c r="G200" s="13">
        <v>0.30632828465551493</v>
      </c>
      <c r="H200" s="13">
        <v>0.32155350944766709</v>
      </c>
      <c r="I200" s="13">
        <v>0.33372115121888629</v>
      </c>
      <c r="J200" s="13">
        <v>0.34361130918654503</v>
      </c>
      <c r="K200" s="13">
        <v>0.35270593148290202</v>
      </c>
    </row>
    <row r="202" spans="1:11" x14ac:dyDescent="0.15">
      <c r="A202" t="s">
        <v>169</v>
      </c>
    </row>
    <row r="203" spans="1:11" x14ac:dyDescent="0.15">
      <c r="A203" t="s">
        <v>74</v>
      </c>
      <c r="B203" s="11" t="s">
        <v>156</v>
      </c>
      <c r="C203" s="11" t="s">
        <v>157</v>
      </c>
      <c r="D203" s="11" t="s">
        <v>158</v>
      </c>
      <c r="E203" s="11" t="s">
        <v>159</v>
      </c>
      <c r="F203" s="11" t="s">
        <v>160</v>
      </c>
      <c r="G203" s="11" t="s">
        <v>161</v>
      </c>
    </row>
    <row r="204" spans="1:11" x14ac:dyDescent="0.15">
      <c r="A204" t="s">
        <v>21</v>
      </c>
      <c r="B204" s="12">
        <v>0.46682110921040793</v>
      </c>
      <c r="C204" s="12">
        <v>5.9020233932363546E-2</v>
      </c>
      <c r="D204" s="12">
        <v>-0.17654202154019202</v>
      </c>
      <c r="E204" s="12">
        <v>0.2082869183306614</v>
      </c>
      <c r="F204" s="12">
        <v>-0.20457276239711122</v>
      </c>
      <c r="G204" s="12">
        <v>2.9390560825405636E-2</v>
      </c>
    </row>
    <row r="205" spans="1:11" x14ac:dyDescent="0.15">
      <c r="A205" t="s">
        <v>57</v>
      </c>
      <c r="B205" s="12">
        <v>0.37079004641361657</v>
      </c>
      <c r="C205" s="12">
        <v>0.18379345940564437</v>
      </c>
      <c r="D205" s="12">
        <v>-1.0130715715444131E-3</v>
      </c>
      <c r="E205" s="12">
        <v>7.3620408213028121E-2</v>
      </c>
      <c r="F205" s="12">
        <v>0.15953844215261631</v>
      </c>
      <c r="G205" s="12">
        <v>-0.21408712132456656</v>
      </c>
    </row>
    <row r="206" spans="1:11" x14ac:dyDescent="0.15">
      <c r="A206" t="s">
        <v>60</v>
      </c>
      <c r="B206" s="12">
        <v>0.22921332794794835</v>
      </c>
      <c r="C206" s="12">
        <v>-7.9541677696990318E-2</v>
      </c>
      <c r="D206" s="12">
        <v>0.12289374886470919</v>
      </c>
      <c r="E206" s="12">
        <v>9.2963802984419197E-2</v>
      </c>
      <c r="F206" s="12">
        <v>0.2465297825545105</v>
      </c>
      <c r="G206" s="12">
        <v>0.41051125837861352</v>
      </c>
    </row>
    <row r="207" spans="1:11" x14ac:dyDescent="0.15">
      <c r="A207" t="s">
        <v>23</v>
      </c>
      <c r="B207" s="12">
        <v>0.4652034065115862</v>
      </c>
      <c r="C207" s="12">
        <v>0.38004671768881304</v>
      </c>
      <c r="D207" s="12">
        <v>-0.11211746808929451</v>
      </c>
      <c r="E207" s="12">
        <v>0.14698127851937737</v>
      </c>
      <c r="F207" s="12">
        <v>6.3836853469694851E-2</v>
      </c>
      <c r="G207" s="12">
        <v>-7.0108987019402583E-3</v>
      </c>
    </row>
    <row r="208" spans="1:11" x14ac:dyDescent="0.15">
      <c r="A208" t="s">
        <v>26</v>
      </c>
      <c r="B208" s="12">
        <v>-0.36093190989111468</v>
      </c>
      <c r="C208" s="12">
        <v>9.8779242302227718E-2</v>
      </c>
      <c r="D208" s="12">
        <v>0.25667524382359119</v>
      </c>
      <c r="E208" s="12">
        <v>-0.17261376384374538</v>
      </c>
      <c r="F208" s="12">
        <v>0.13870883484153146</v>
      </c>
      <c r="G208" s="12">
        <v>3.5967257582206848E-2</v>
      </c>
    </row>
    <row r="209" spans="1:7" x14ac:dyDescent="0.15">
      <c r="A209" t="s">
        <v>20</v>
      </c>
      <c r="B209" s="12">
        <v>0.48130539383229681</v>
      </c>
      <c r="C209" s="12">
        <v>1.5786197407017383E-2</v>
      </c>
      <c r="D209" s="12">
        <v>-0.15224852464086086</v>
      </c>
      <c r="E209" s="12">
        <v>0.25065222769631107</v>
      </c>
      <c r="F209" s="12">
        <v>-0.10008973974607062</v>
      </c>
      <c r="G209" s="12">
        <v>0.22404226258790355</v>
      </c>
    </row>
    <row r="210" spans="1:7" x14ac:dyDescent="0.15">
      <c r="A210" t="s">
        <v>27</v>
      </c>
      <c r="B210" s="12">
        <v>0.26429615082224889</v>
      </c>
      <c r="C210" s="12">
        <v>0.35600989898043356</v>
      </c>
      <c r="D210" s="12">
        <v>-0.20627901375463853</v>
      </c>
      <c r="E210" s="12">
        <v>-0.11332238441918593</v>
      </c>
      <c r="F210" s="12">
        <v>-0.20715435292902337</v>
      </c>
      <c r="G210" s="12">
        <v>-2.2759383719404981E-2</v>
      </c>
    </row>
    <row r="211" spans="1:7" x14ac:dyDescent="0.15">
      <c r="A211" t="s">
        <v>32</v>
      </c>
      <c r="B211" s="12">
        <v>-0.13160503745097762</v>
      </c>
      <c r="C211" s="12">
        <v>0.41199601603395591</v>
      </c>
      <c r="D211" s="12">
        <v>0.28727255087483566</v>
      </c>
      <c r="E211" s="12">
        <v>0.13143144157639394</v>
      </c>
      <c r="F211" s="12">
        <v>-0.24911505108233239</v>
      </c>
      <c r="G211" s="12">
        <v>-5.2190873762819568E-4</v>
      </c>
    </row>
    <row r="212" spans="1:7" x14ac:dyDescent="0.15">
      <c r="A212" t="s">
        <v>48</v>
      </c>
      <c r="B212" s="12">
        <v>0.39501105695038718</v>
      </c>
      <c r="C212" s="12">
        <v>-8.3050500672351771E-2</v>
      </c>
      <c r="D212" s="12">
        <v>0.27365657475519478</v>
      </c>
      <c r="E212" s="12">
        <v>0.3688726819434901</v>
      </c>
      <c r="F212" s="12">
        <v>8.4972292553876491E-2</v>
      </c>
      <c r="G212" s="12">
        <v>-1.9470113258533987E-2</v>
      </c>
    </row>
    <row r="213" spans="1:7" x14ac:dyDescent="0.15">
      <c r="A213" t="s">
        <v>55</v>
      </c>
      <c r="B213" s="12">
        <v>0.21607982303162321</v>
      </c>
      <c r="C213" s="12">
        <v>0.27069922611182318</v>
      </c>
      <c r="D213" s="12">
        <v>0.19173144163232753</v>
      </c>
      <c r="E213" s="12">
        <v>-7.8394408055298487E-2</v>
      </c>
      <c r="F213" s="12">
        <v>0.46996604563094396</v>
      </c>
      <c r="G213" s="12">
        <v>-0.2214809347674464</v>
      </c>
    </row>
    <row r="214" spans="1:7" x14ac:dyDescent="0.15">
      <c r="A214" t="s">
        <v>47</v>
      </c>
      <c r="B214" s="12">
        <v>-0.11808405755040577</v>
      </c>
      <c r="C214" s="12">
        <v>0.42741609587277019</v>
      </c>
      <c r="D214" s="12">
        <v>-0.19745568495435989</v>
      </c>
      <c r="E214" s="12">
        <v>-0.29044525193522414</v>
      </c>
      <c r="F214" s="12">
        <v>2.2345644996992486E-2</v>
      </c>
      <c r="G214" s="12">
        <v>0.25326290737750889</v>
      </c>
    </row>
    <row r="215" spans="1:7" x14ac:dyDescent="0.15">
      <c r="A215" t="s">
        <v>25</v>
      </c>
      <c r="B215" s="12">
        <v>0.61798973719846573</v>
      </c>
      <c r="C215" s="12">
        <v>-3.7850656900863624E-3</v>
      </c>
      <c r="D215" s="12">
        <v>8.9985530066705344E-2</v>
      </c>
      <c r="E215" s="12">
        <v>-9.7431619806598469E-3</v>
      </c>
      <c r="F215" s="12">
        <v>-7.5408205078899546E-2</v>
      </c>
      <c r="G215" s="12">
        <v>7.8683948457386552E-3</v>
      </c>
    </row>
    <row r="216" spans="1:7" x14ac:dyDescent="0.15">
      <c r="A216" t="s">
        <v>53</v>
      </c>
      <c r="B216" s="12">
        <v>0.2861000867397267</v>
      </c>
      <c r="C216" s="12">
        <v>-4.7296189819970849E-3</v>
      </c>
      <c r="D216" s="12">
        <v>0.2403104824888011</v>
      </c>
      <c r="E216" s="12">
        <v>0.18530276705292958</v>
      </c>
      <c r="F216" s="12">
        <v>2.3087891059178182E-2</v>
      </c>
      <c r="G216" s="12">
        <v>-1.6081173603615957E-2</v>
      </c>
    </row>
    <row r="217" spans="1:7" x14ac:dyDescent="0.15">
      <c r="A217" t="s">
        <v>41</v>
      </c>
      <c r="B217" s="12">
        <v>0.36018416958059801</v>
      </c>
      <c r="C217" s="12">
        <v>-0.140123732359791</v>
      </c>
      <c r="D217" s="12">
        <v>0.47649483880213178</v>
      </c>
      <c r="E217" s="12">
        <v>-0.20679679893919803</v>
      </c>
      <c r="F217" s="12">
        <v>-0.16458206511780779</v>
      </c>
      <c r="G217" s="12">
        <v>-6.6295898157425301E-2</v>
      </c>
    </row>
    <row r="218" spans="1:7" x14ac:dyDescent="0.15">
      <c r="A218" t="s">
        <v>43</v>
      </c>
      <c r="B218" s="12">
        <v>0.18549113773161974</v>
      </c>
      <c r="C218" s="12">
        <v>-0.10540378625521693</v>
      </c>
      <c r="D218" s="12">
        <v>0.28339638502907022</v>
      </c>
      <c r="E218" s="12">
        <v>-0.13453094385575426</v>
      </c>
      <c r="F218" s="12">
        <v>-3.6488530040573446E-2</v>
      </c>
      <c r="G218" s="12">
        <v>0.15991320565667452</v>
      </c>
    </row>
    <row r="219" spans="1:7" x14ac:dyDescent="0.15">
      <c r="A219" t="s">
        <v>52</v>
      </c>
      <c r="B219" s="12">
        <v>-0.15053845028457905</v>
      </c>
      <c r="C219" s="12">
        <v>0.29527703062907079</v>
      </c>
      <c r="D219" s="12">
        <v>9.2891877318180577E-2</v>
      </c>
      <c r="E219" s="12">
        <v>-0.17026150429103731</v>
      </c>
      <c r="F219" s="12">
        <v>7.1732805923510751E-2</v>
      </c>
      <c r="G219" s="12">
        <v>0.14790268904098874</v>
      </c>
    </row>
    <row r="220" spans="1:7" x14ac:dyDescent="0.15">
      <c r="A220" t="s">
        <v>35</v>
      </c>
      <c r="B220" s="12">
        <v>-0.5143238401042074</v>
      </c>
      <c r="C220" s="12">
        <v>5.0985616853444068E-3</v>
      </c>
      <c r="D220" s="12">
        <v>0.16051032113554103</v>
      </c>
      <c r="E220" s="12">
        <v>0.26387763205086401</v>
      </c>
      <c r="F220" s="12">
        <v>-0.11363420582623944</v>
      </c>
      <c r="G220" s="12">
        <v>4.0464717434105131E-2</v>
      </c>
    </row>
    <row r="221" spans="1:7" x14ac:dyDescent="0.15">
      <c r="A221" t="s">
        <v>37</v>
      </c>
      <c r="B221" s="12">
        <v>-0.14886969265589009</v>
      </c>
      <c r="C221" s="12">
        <v>0.2685512595622892</v>
      </c>
      <c r="D221" s="12">
        <v>0.20857907268054371</v>
      </c>
      <c r="E221" s="12">
        <v>3.6494652916542948E-2</v>
      </c>
      <c r="F221" s="12">
        <v>6.2179743033413941E-2</v>
      </c>
      <c r="G221" s="12">
        <v>4.5773357425987767E-2</v>
      </c>
    </row>
    <row r="222" spans="1:7" x14ac:dyDescent="0.15">
      <c r="A222" t="s">
        <v>28</v>
      </c>
      <c r="B222" s="12">
        <v>0.49774949623824039</v>
      </c>
      <c r="C222" s="12">
        <v>0.10644830959353552</v>
      </c>
      <c r="D222" s="12">
        <v>1.7945183430987183E-2</v>
      </c>
      <c r="E222" s="12">
        <v>-0.22733898817722759</v>
      </c>
      <c r="F222" s="12">
        <v>-0.1112915720411909</v>
      </c>
      <c r="G222" s="12">
        <v>6.1282117824521955E-2</v>
      </c>
    </row>
    <row r="223" spans="1:7" x14ac:dyDescent="0.15">
      <c r="A223" t="s">
        <v>40</v>
      </c>
      <c r="B223" s="12">
        <v>0.42367429898878151</v>
      </c>
      <c r="C223" s="12">
        <v>-0.20171426288172423</v>
      </c>
      <c r="D223" s="12">
        <v>0.3984244350631273</v>
      </c>
      <c r="E223" s="12">
        <v>-0.22319635438189514</v>
      </c>
      <c r="F223" s="12">
        <v>-0.21471433797442713</v>
      </c>
      <c r="G223" s="12">
        <v>-0.1548361342670411</v>
      </c>
    </row>
    <row r="224" spans="1:7" x14ac:dyDescent="0.15">
      <c r="A224" t="s">
        <v>22</v>
      </c>
      <c r="B224" s="12">
        <v>0.48357733191660512</v>
      </c>
      <c r="C224" s="12">
        <v>0.41967053618728795</v>
      </c>
      <c r="D224" s="12">
        <v>-0.12643404888644133</v>
      </c>
      <c r="E224" s="12">
        <v>9.6467409223751036E-2</v>
      </c>
      <c r="F224" s="12">
        <v>0.10837892710195245</v>
      </c>
      <c r="G224" s="12">
        <v>6.4133741848837897E-2</v>
      </c>
    </row>
    <row r="225" spans="1:7" x14ac:dyDescent="0.15">
      <c r="A225" t="s">
        <v>61</v>
      </c>
      <c r="B225" s="12">
        <v>0.22856104808293698</v>
      </c>
      <c r="C225" s="12">
        <v>-6.535310077702447E-2</v>
      </c>
      <c r="D225" s="12">
        <v>0.11370146004930345</v>
      </c>
      <c r="E225" s="12">
        <v>-0.10414893463234828</v>
      </c>
      <c r="F225" s="12">
        <v>0.19937900009782</v>
      </c>
      <c r="G225" s="12">
        <v>0.37193614062396974</v>
      </c>
    </row>
    <row r="226" spans="1:7" x14ac:dyDescent="0.15">
      <c r="A226" t="s">
        <v>58</v>
      </c>
      <c r="B226" s="12">
        <v>0.22849130752273342</v>
      </c>
      <c r="C226" s="12">
        <v>0.22411339505608324</v>
      </c>
      <c r="D226" s="12">
        <v>9.2008951813280199E-2</v>
      </c>
      <c r="E226" s="12">
        <v>9.9221296014724431E-2</v>
      </c>
      <c r="F226" s="12">
        <v>0.19764682582114082</v>
      </c>
      <c r="G226" s="12">
        <v>-0.10238491883787314</v>
      </c>
    </row>
    <row r="227" spans="1:7" x14ac:dyDescent="0.15">
      <c r="A227" t="s">
        <v>50</v>
      </c>
      <c r="B227" s="12">
        <v>8.0087929845443467E-2</v>
      </c>
      <c r="C227" s="12">
        <v>0.47143008266028075</v>
      </c>
      <c r="D227" s="12">
        <v>-0.15104558947350868</v>
      </c>
      <c r="E227" s="12">
        <v>-0.16096097599110554</v>
      </c>
      <c r="F227" s="12">
        <v>-0.10257568540244254</v>
      </c>
      <c r="G227" s="12">
        <v>-4.9324974071529276E-2</v>
      </c>
    </row>
    <row r="228" spans="1:7" x14ac:dyDescent="0.15">
      <c r="A228" t="s">
        <v>44</v>
      </c>
      <c r="B228" s="12">
        <v>0.15194125362105115</v>
      </c>
      <c r="C228" s="12">
        <v>-6.5169971175574506E-2</v>
      </c>
      <c r="D228" s="12">
        <v>0.24372467959938426</v>
      </c>
      <c r="E228" s="12">
        <v>-0.16294013900927629</v>
      </c>
      <c r="F228" s="12">
        <v>-4.4380823408474823E-2</v>
      </c>
      <c r="G228" s="12">
        <v>0.16664677556680799</v>
      </c>
    </row>
    <row r="229" spans="1:7" x14ac:dyDescent="0.15">
      <c r="A229" t="s">
        <v>29</v>
      </c>
      <c r="B229" s="12">
        <v>0.30581559666853392</v>
      </c>
      <c r="C229" s="12">
        <v>0.19657641403816462</v>
      </c>
      <c r="D229" s="12">
        <v>-0.12710347791048177</v>
      </c>
      <c r="E229" s="12">
        <v>-0.16529060084922967</v>
      </c>
      <c r="F229" s="12">
        <v>-0.13827210557010863</v>
      </c>
      <c r="G229" s="12">
        <v>-5.7932747208027754E-2</v>
      </c>
    </row>
    <row r="230" spans="1:7" x14ac:dyDescent="0.15">
      <c r="A230" t="s">
        <v>34</v>
      </c>
      <c r="B230" s="12">
        <v>-0.38766888030732127</v>
      </c>
      <c r="C230" s="12">
        <v>0.24308239115294297</v>
      </c>
      <c r="D230" s="12">
        <v>0.19688433072407246</v>
      </c>
      <c r="E230" s="12">
        <v>5.8675831773907471E-2</v>
      </c>
      <c r="F230" s="12">
        <v>2.5100225199071596E-2</v>
      </c>
      <c r="G230" s="12">
        <v>0.14323831684269933</v>
      </c>
    </row>
    <row r="231" spans="1:7" x14ac:dyDescent="0.15">
      <c r="A231" t="s">
        <v>33</v>
      </c>
      <c r="B231" s="12">
        <v>-0.25349135356956515</v>
      </c>
      <c r="C231" s="12">
        <v>0.27666359020679904</v>
      </c>
      <c r="D231" s="12">
        <v>0.31894732647419466</v>
      </c>
      <c r="E231" s="12">
        <v>0.14259825569297238</v>
      </c>
      <c r="F231" s="12">
        <v>-0.22471944434335991</v>
      </c>
      <c r="G231" s="12">
        <v>-7.814770447617235E-2</v>
      </c>
    </row>
    <row r="232" spans="1:7" x14ac:dyDescent="0.15">
      <c r="A232" t="s">
        <v>24</v>
      </c>
      <c r="B232" s="12">
        <v>0.57832378052833067</v>
      </c>
      <c r="C232" s="12">
        <v>0.15674969241261152</v>
      </c>
      <c r="D232" s="12">
        <v>-3.8302416147779482E-2</v>
      </c>
      <c r="E232" s="12">
        <v>-4.6452290466912363E-2</v>
      </c>
      <c r="F232" s="12">
        <v>-4.6158685975848164E-2</v>
      </c>
      <c r="G232" s="12">
        <v>4.9288939389857567E-2</v>
      </c>
    </row>
    <row r="233" spans="1:7" x14ac:dyDescent="0.15">
      <c r="A233" t="s">
        <v>42</v>
      </c>
      <c r="B233" s="12">
        <v>0.4468215096952749</v>
      </c>
      <c r="C233" s="12">
        <v>-0.16961795231940666</v>
      </c>
      <c r="D233" s="12">
        <v>0.38681891422969733</v>
      </c>
      <c r="E233" s="12">
        <v>-0.1833590217826663</v>
      </c>
      <c r="F233" s="12">
        <v>-0.15153436462244646</v>
      </c>
      <c r="G233" s="12">
        <v>-0.12703128981193501</v>
      </c>
    </row>
    <row r="234" spans="1:7" x14ac:dyDescent="0.15">
      <c r="A234" t="s">
        <v>45</v>
      </c>
      <c r="B234" s="12">
        <v>0.10485165194045806</v>
      </c>
      <c r="C234" s="12">
        <v>3.1825682305703637E-2</v>
      </c>
      <c r="D234" s="12">
        <v>0.20289361737383568</v>
      </c>
      <c r="E234" s="12">
        <v>-0.23467412935945794</v>
      </c>
      <c r="F234" s="12">
        <v>-5.8018991849910793E-2</v>
      </c>
      <c r="G234" s="12">
        <v>0.19212082382348988</v>
      </c>
    </row>
    <row r="235" spans="1:7" x14ac:dyDescent="0.15">
      <c r="A235" t="s">
        <v>62</v>
      </c>
      <c r="B235" s="12">
        <v>8.0936590555747812E-2</v>
      </c>
      <c r="C235" s="12">
        <v>-0.35088243209547387</v>
      </c>
      <c r="D235" s="12">
        <v>0.15586214508791105</v>
      </c>
      <c r="E235" s="12">
        <v>4.2931358939494776E-2</v>
      </c>
      <c r="F235" s="12">
        <v>0.30736627116041632</v>
      </c>
      <c r="G235" s="12">
        <v>0.18402540551640831</v>
      </c>
    </row>
    <row r="236" spans="1:7" x14ac:dyDescent="0.15">
      <c r="A236" t="s">
        <v>36</v>
      </c>
      <c r="B236" s="12">
        <v>-0.25899315158106606</v>
      </c>
      <c r="C236" s="12">
        <v>0.172950423463957</v>
      </c>
      <c r="D236" s="12">
        <v>0.1427708000025984</v>
      </c>
      <c r="E236" s="12">
        <v>0.12055305893352466</v>
      </c>
      <c r="F236" s="12">
        <v>-2.2362888267211639E-2</v>
      </c>
      <c r="G236" s="12">
        <v>0.14336033145993005</v>
      </c>
    </row>
    <row r="237" spans="1:7" x14ac:dyDescent="0.15">
      <c r="A237" t="s">
        <v>19</v>
      </c>
      <c r="B237" s="12">
        <v>0.56640768328435342</v>
      </c>
      <c r="C237" s="12">
        <v>-7.5412602977074389E-2</v>
      </c>
      <c r="D237" s="12">
        <v>-0.20092194093228186</v>
      </c>
      <c r="E237" s="12">
        <v>0.22397930820762127</v>
      </c>
      <c r="F237" s="12">
        <v>-0.14788186294884892</v>
      </c>
      <c r="G237" s="12">
        <v>0.20531242478640638</v>
      </c>
    </row>
    <row r="238" spans="1:7" x14ac:dyDescent="0.15">
      <c r="A238" t="s">
        <v>51</v>
      </c>
      <c r="B238" s="12">
        <v>0.17800729038962171</v>
      </c>
      <c r="C238" s="12">
        <v>-1.8087731493732419E-2</v>
      </c>
      <c r="D238" s="12">
        <v>0.21139837226014377</v>
      </c>
      <c r="E238" s="12">
        <v>0.40271366530364588</v>
      </c>
      <c r="F238" s="12">
        <v>2.5937534602345193E-2</v>
      </c>
      <c r="G238" s="12">
        <v>6.2710860186374714E-2</v>
      </c>
    </row>
    <row r="239" spans="1:7" x14ac:dyDescent="0.15">
      <c r="A239" t="s">
        <v>56</v>
      </c>
      <c r="B239" s="12">
        <v>0.29185566908284116</v>
      </c>
      <c r="C239" s="12">
        <v>0.26031427835766896</v>
      </c>
      <c r="D239" s="12">
        <v>0.11567166451161159</v>
      </c>
      <c r="E239" s="12">
        <v>-1.5840034262794182E-2</v>
      </c>
      <c r="F239" s="12">
        <v>0.3902951708137925</v>
      </c>
      <c r="G239" s="12">
        <v>-0.26130808737154021</v>
      </c>
    </row>
    <row r="240" spans="1:7" x14ac:dyDescent="0.15">
      <c r="A240" t="s">
        <v>49</v>
      </c>
      <c r="B240" s="12">
        <v>-6.3248594403089581E-2</v>
      </c>
      <c r="C240" s="12">
        <v>0.27537200149482927</v>
      </c>
      <c r="D240" s="12">
        <v>5.4824008536866115E-2</v>
      </c>
      <c r="E240" s="12">
        <v>-0.23652398437743499</v>
      </c>
      <c r="F240" s="12">
        <v>4.9415194825238637E-2</v>
      </c>
      <c r="G240" s="12">
        <v>0.20851486938309252</v>
      </c>
    </row>
    <row r="241" spans="1:18" x14ac:dyDescent="0.15">
      <c r="A241" t="s">
        <v>31</v>
      </c>
      <c r="B241" s="12">
        <v>-0.31518140994583976</v>
      </c>
      <c r="C241" s="12">
        <v>0.42825200345759207</v>
      </c>
      <c r="D241" s="12">
        <v>0.33496985610909841</v>
      </c>
      <c r="E241" s="12">
        <v>0.24746446684506326</v>
      </c>
      <c r="F241" s="12">
        <v>-0.20888093769252153</v>
      </c>
      <c r="G241" s="12">
        <v>6.0887635458883434E-2</v>
      </c>
    </row>
    <row r="242" spans="1:18" x14ac:dyDescent="0.15">
      <c r="A242" t="s">
        <v>38</v>
      </c>
      <c r="B242" s="12">
        <v>-0.10432463201614944</v>
      </c>
      <c r="C242" s="12">
        <v>0.32138351518131669</v>
      </c>
      <c r="D242" s="12">
        <v>0.1669999362855257</v>
      </c>
      <c r="E242" s="12">
        <v>5.2318244131862354E-2</v>
      </c>
      <c r="F242" s="12">
        <v>8.5342435161368788E-2</v>
      </c>
      <c r="G242" s="12">
        <v>-1.2394006811618383E-2</v>
      </c>
    </row>
    <row r="244" spans="1:18" x14ac:dyDescent="0.15">
      <c r="A244" t="s">
        <v>170</v>
      </c>
    </row>
    <row r="246" spans="1:18" x14ac:dyDescent="0.15">
      <c r="A246" t="s">
        <v>171</v>
      </c>
    </row>
    <row r="248" spans="1:18" x14ac:dyDescent="0.15">
      <c r="A248" t="s">
        <v>172</v>
      </c>
      <c r="I248" t="s">
        <v>173</v>
      </c>
    </row>
    <row r="249" spans="1:18" x14ac:dyDescent="0.15">
      <c r="A249" t="s">
        <v>74</v>
      </c>
      <c r="B249" s="11" t="s">
        <v>156</v>
      </c>
      <c r="C249" s="11" t="s">
        <v>157</v>
      </c>
      <c r="D249" s="11" t="s">
        <v>158</v>
      </c>
      <c r="E249" s="11" t="s">
        <v>159</v>
      </c>
      <c r="F249" s="11" t="s">
        <v>160</v>
      </c>
      <c r="G249" s="11" t="s">
        <v>161</v>
      </c>
      <c r="I249" t="s">
        <v>74</v>
      </c>
      <c r="J249" s="11" t="s">
        <v>156</v>
      </c>
      <c r="K249" s="11" t="s">
        <v>157</v>
      </c>
      <c r="L249" s="11" t="s">
        <v>158</v>
      </c>
      <c r="M249" s="11" t="s">
        <v>159</v>
      </c>
      <c r="N249" s="11" t="s">
        <v>160</v>
      </c>
      <c r="O249" s="11" t="s">
        <v>161</v>
      </c>
      <c r="P249" s="11" t="s">
        <v>174</v>
      </c>
      <c r="Q249" s="11" t="s">
        <v>175</v>
      </c>
    </row>
    <row r="250" spans="1:18" x14ac:dyDescent="0.15">
      <c r="A250" t="s">
        <v>21</v>
      </c>
      <c r="B250" s="12">
        <v>0.55681913966696828</v>
      </c>
      <c r="C250" s="12">
        <v>-9.4029789008926945E-2</v>
      </c>
      <c r="D250" s="12">
        <v>4.1920032058145817E-2</v>
      </c>
      <c r="E250" s="12">
        <v>0.12909620518567505</v>
      </c>
      <c r="F250" s="12">
        <v>1.1685486886646189E-2</v>
      </c>
      <c r="G250" s="12">
        <v>-3.4940757147821279E-2</v>
      </c>
      <c r="I250" s="1" t="s">
        <v>19</v>
      </c>
      <c r="J250" s="14">
        <v>0.61618974153944828</v>
      </c>
      <c r="K250" s="15">
        <v>-0.19941483655575432</v>
      </c>
      <c r="L250" s="15">
        <v>6.8657664792149728E-2</v>
      </c>
      <c r="M250" s="15">
        <v>0.15688696823151224</v>
      </c>
      <c r="N250" s="15">
        <v>-5.4361924801467038E-2</v>
      </c>
      <c r="O250" s="15">
        <v>0.17124435513226316</v>
      </c>
      <c r="P250" s="10">
        <f>SUMSQ(J250:O250)</f>
        <v>0.48106331838538202</v>
      </c>
      <c r="Q250" s="10">
        <f>1-P250</f>
        <v>0.51893668161461792</v>
      </c>
      <c r="R250" t="s">
        <v>64</v>
      </c>
    </row>
    <row r="251" spans="1:18" x14ac:dyDescent="0.15">
      <c r="A251" t="s">
        <v>57</v>
      </c>
      <c r="B251" s="12">
        <v>0.24498991279594046</v>
      </c>
      <c r="C251" s="12">
        <v>-6.7073062990204838E-2</v>
      </c>
      <c r="D251" s="12">
        <v>4.6364191963649062E-2</v>
      </c>
      <c r="E251" s="12">
        <v>6.8765698470893269E-2</v>
      </c>
      <c r="F251" s="12">
        <v>0.41579583665406739</v>
      </c>
      <c r="G251" s="12">
        <v>-6.0734706622765255E-2</v>
      </c>
      <c r="I251" s="2" t="s">
        <v>20</v>
      </c>
      <c r="J251" s="16">
        <v>0.56372652213759789</v>
      </c>
      <c r="K251" s="17">
        <v>-8.5902307015628107E-2</v>
      </c>
      <c r="L251" s="17">
        <v>2.0889713022563906E-2</v>
      </c>
      <c r="M251" s="17">
        <v>0.12254229893079223</v>
      </c>
      <c r="N251" s="17">
        <v>-1.3205105064487912E-2</v>
      </c>
      <c r="O251" s="17">
        <v>0.19320704449861406</v>
      </c>
      <c r="P251" s="10">
        <f t="shared" ref="P251:P288" si="0">SUMSQ(J251:O251)</f>
        <v>0.37812313009302118</v>
      </c>
      <c r="Q251" s="10">
        <f t="shared" ref="Q251:Q289" si="1">1-P251</f>
        <v>0.62187686990697877</v>
      </c>
    </row>
    <row r="252" spans="1:18" x14ac:dyDescent="0.15">
      <c r="A252" t="s">
        <v>60</v>
      </c>
      <c r="B252" s="12">
        <v>0.12890523600326734</v>
      </c>
      <c r="C252" s="12">
        <v>-1.1927604479244529E-2</v>
      </c>
      <c r="D252" s="12">
        <v>8.0146205534351422E-2</v>
      </c>
      <c r="E252" s="12">
        <v>2.5963211309159184E-2</v>
      </c>
      <c r="F252" s="12">
        <v>5.5498677383314689E-2</v>
      </c>
      <c r="G252" s="12">
        <v>0.53382652978765877</v>
      </c>
      <c r="I252" s="2" t="s">
        <v>21</v>
      </c>
      <c r="J252" s="16">
        <v>0.55681913966696828</v>
      </c>
      <c r="K252" s="17">
        <v>-9.4029789008926945E-2</v>
      </c>
      <c r="L252" s="17">
        <v>4.1920032058145817E-2</v>
      </c>
      <c r="M252" s="17">
        <v>0.12909620518567505</v>
      </c>
      <c r="N252" s="17">
        <v>1.1685486886646189E-2</v>
      </c>
      <c r="O252" s="17">
        <v>-3.4940757147821279E-2</v>
      </c>
      <c r="P252" s="10">
        <f t="shared" si="0"/>
        <v>0.33866968191546493</v>
      </c>
      <c r="Q252" s="10">
        <f t="shared" si="1"/>
        <v>0.66133031808453513</v>
      </c>
    </row>
    <row r="253" spans="1:18" x14ac:dyDescent="0.15">
      <c r="A253" t="s">
        <v>23</v>
      </c>
      <c r="B253" s="12">
        <v>0.51475996966891102</v>
      </c>
      <c r="C253" s="12">
        <v>4.4307291838634064E-2</v>
      </c>
      <c r="D253" s="12">
        <v>-2.5879551550817441E-2</v>
      </c>
      <c r="E253" s="12">
        <v>-6.4515867452850387E-2</v>
      </c>
      <c r="F253" s="12">
        <v>0.35663574781940738</v>
      </c>
      <c r="G253" s="12">
        <v>1.3629712231145282E-2</v>
      </c>
      <c r="I253" s="2" t="s">
        <v>22</v>
      </c>
      <c r="J253" s="16">
        <v>0.52924166321686017</v>
      </c>
      <c r="K253" s="17">
        <v>3.7627723993291708E-2</v>
      </c>
      <c r="L253" s="17">
        <v>-2.4362674130484034E-2</v>
      </c>
      <c r="M253" s="17">
        <v>-0.14862633663904071</v>
      </c>
      <c r="N253" s="17">
        <v>0.37548218498929536</v>
      </c>
      <c r="O253" s="17">
        <v>7.7060174898871958E-2</v>
      </c>
      <c r="P253" s="10">
        <f t="shared" si="0"/>
        <v>0.45112105333077357</v>
      </c>
      <c r="Q253" s="10">
        <f t="shared" si="1"/>
        <v>0.54887894666922643</v>
      </c>
    </row>
    <row r="254" spans="1:18" x14ac:dyDescent="0.15">
      <c r="A254" t="s">
        <v>26</v>
      </c>
      <c r="B254" s="12">
        <v>-0.40782243236691068</v>
      </c>
      <c r="C254" s="12">
        <v>0.23501315134042736</v>
      </c>
      <c r="D254" s="12">
        <v>3.5334859691040936E-2</v>
      </c>
      <c r="E254" s="12">
        <v>-0.17099479946739929</v>
      </c>
      <c r="F254" s="12">
        <v>3.5754054769089667E-2</v>
      </c>
      <c r="G254" s="12">
        <v>5.4076013142608105E-2</v>
      </c>
      <c r="I254" s="2" t="s">
        <v>23</v>
      </c>
      <c r="J254" s="16">
        <v>0.51475996966891102</v>
      </c>
      <c r="K254" s="17">
        <v>4.4307291838634064E-2</v>
      </c>
      <c r="L254" s="17">
        <v>-2.5879551550817441E-2</v>
      </c>
      <c r="M254" s="17">
        <v>-6.4515867452850387E-2</v>
      </c>
      <c r="N254" s="17">
        <v>0.35663574781940738</v>
      </c>
      <c r="O254" s="17">
        <v>1.3629712231145282E-2</v>
      </c>
      <c r="P254" s="10">
        <f t="shared" si="0"/>
        <v>0.39914783650348895</v>
      </c>
      <c r="Q254" s="10">
        <f t="shared" si="1"/>
        <v>0.60085216349651105</v>
      </c>
    </row>
    <row r="255" spans="1:18" x14ac:dyDescent="0.15">
      <c r="A255" t="s">
        <v>20</v>
      </c>
      <c r="B255" s="12">
        <v>0.56372652213759789</v>
      </c>
      <c r="C255" s="12">
        <v>-8.5902307015628107E-2</v>
      </c>
      <c r="D255" s="12">
        <v>2.0889713022563906E-2</v>
      </c>
      <c r="E255" s="12">
        <v>0.12254229893079223</v>
      </c>
      <c r="F255" s="12">
        <v>-1.3205105064487912E-2</v>
      </c>
      <c r="G255" s="12">
        <v>0.19320704449861406</v>
      </c>
      <c r="I255" s="2" t="s">
        <v>24</v>
      </c>
      <c r="J255" s="16">
        <v>0.49060186263607458</v>
      </c>
      <c r="K255" s="17">
        <v>-0.12763937195399316</v>
      </c>
      <c r="L255" s="17">
        <v>0.23797442113742776</v>
      </c>
      <c r="M255" s="17">
        <v>-6.8021716375039273E-2</v>
      </c>
      <c r="N255" s="17">
        <v>0.215928715684087</v>
      </c>
      <c r="O255" s="17">
        <v>4.8453990955626622E-2</v>
      </c>
      <c r="P255" s="10">
        <f t="shared" si="0"/>
        <v>0.36721377540560296</v>
      </c>
      <c r="Q255" s="10">
        <f t="shared" si="1"/>
        <v>0.63278622459439704</v>
      </c>
    </row>
    <row r="256" spans="1:18" x14ac:dyDescent="0.15">
      <c r="A256" t="s">
        <v>27</v>
      </c>
      <c r="B256" s="12">
        <v>0.40569928536481348</v>
      </c>
      <c r="C256" s="12">
        <v>1.2190727882983234E-2</v>
      </c>
      <c r="D256" s="12">
        <v>3.1176221282152663E-2</v>
      </c>
      <c r="E256" s="12">
        <v>-0.27622547256047214</v>
      </c>
      <c r="F256" s="12">
        <v>7.914488401581031E-2</v>
      </c>
      <c r="G256" s="12">
        <v>-0.21712325577855041</v>
      </c>
      <c r="I256" s="2" t="s">
        <v>25</v>
      </c>
      <c r="J256" s="16">
        <v>0.43785904954356486</v>
      </c>
      <c r="K256" s="17">
        <v>-0.15654409775909875</v>
      </c>
      <c r="L256" s="17">
        <v>0.36244887037407891</v>
      </c>
      <c r="M256" s="17">
        <v>9.7013824975815496E-2</v>
      </c>
      <c r="N256" s="17">
        <v>0.18481139383814102</v>
      </c>
      <c r="O256" s="17">
        <v>6.8582482367288505E-2</v>
      </c>
      <c r="P256" s="10">
        <f t="shared" si="0"/>
        <v>0.39586627586234424</v>
      </c>
      <c r="Q256" s="10">
        <f t="shared" si="1"/>
        <v>0.60413372413765576</v>
      </c>
    </row>
    <row r="257" spans="1:18" x14ac:dyDescent="0.15">
      <c r="A257" t="s">
        <v>32</v>
      </c>
      <c r="B257" s="12">
        <v>7.2571984545405047E-2</v>
      </c>
      <c r="C257" s="12">
        <v>0.55542879706347847</v>
      </c>
      <c r="D257" s="12">
        <v>7.9872303348933388E-2</v>
      </c>
      <c r="E257" s="12">
        <v>-5.2893416661570505E-2</v>
      </c>
      <c r="F257" s="12">
        <v>1.5253386650132407E-2</v>
      </c>
      <c r="G257" s="12">
        <v>-0.16044039633101984</v>
      </c>
      <c r="I257" s="2" t="s">
        <v>26</v>
      </c>
      <c r="J257" s="16">
        <v>-0.40782243236691068</v>
      </c>
      <c r="K257" s="17">
        <v>0.23501315134042736</v>
      </c>
      <c r="L257" s="17">
        <v>3.5334859691040936E-2</v>
      </c>
      <c r="M257" s="17">
        <v>-0.17099479946739929</v>
      </c>
      <c r="N257" s="17">
        <v>3.5754054769089667E-2</v>
      </c>
      <c r="O257" s="17">
        <v>5.4076013142608105E-2</v>
      </c>
      <c r="P257" s="10">
        <f t="shared" si="0"/>
        <v>0.25624065902873433</v>
      </c>
      <c r="Q257" s="10">
        <f t="shared" si="1"/>
        <v>0.74375934097126573</v>
      </c>
    </row>
    <row r="258" spans="1:18" x14ac:dyDescent="0.15">
      <c r="A258" t="s">
        <v>48</v>
      </c>
      <c r="B258" s="12">
        <v>0.24700925321867334</v>
      </c>
      <c r="C258" s="12">
        <v>7.2370585545441415E-2</v>
      </c>
      <c r="D258" s="12">
        <v>0.17581038137524396</v>
      </c>
      <c r="E258" s="12">
        <v>0.43720812862388475</v>
      </c>
      <c r="F258" s="12">
        <v>0.22687105437116387</v>
      </c>
      <c r="G258" s="12">
        <v>0.20421480579197088</v>
      </c>
      <c r="I258" s="2" t="s">
        <v>27</v>
      </c>
      <c r="J258" s="16">
        <v>0.40569928536481348</v>
      </c>
      <c r="K258" s="17">
        <v>1.2190727882983234E-2</v>
      </c>
      <c r="L258" s="17">
        <v>3.1176221282152663E-2</v>
      </c>
      <c r="M258" s="17">
        <v>-0.27622547256047214</v>
      </c>
      <c r="N258" s="17">
        <v>7.914488401581031E-2</v>
      </c>
      <c r="O258" s="17">
        <v>-0.21712325577855041</v>
      </c>
      <c r="P258" s="10">
        <f t="shared" si="0"/>
        <v>0.29541941332228111</v>
      </c>
      <c r="Q258" s="10">
        <f t="shared" si="1"/>
        <v>0.70458058667771883</v>
      </c>
    </row>
    <row r="259" spans="1:18" x14ac:dyDescent="0.15">
      <c r="A259" t="s">
        <v>55</v>
      </c>
      <c r="B259" s="12">
        <v>-6.1682450528915141E-2</v>
      </c>
      <c r="C259" s="12">
        <v>1.4489605643935779E-2</v>
      </c>
      <c r="D259" s="12">
        <v>6.8652999991455077E-2</v>
      </c>
      <c r="E259" s="12">
        <v>-6.3592680108685934E-2</v>
      </c>
      <c r="F259" s="12">
        <v>0.64422789381642787</v>
      </c>
      <c r="G259" s="12">
        <v>7.0679292991404491E-2</v>
      </c>
      <c r="I259" s="2" t="s">
        <v>28</v>
      </c>
      <c r="J259" s="16">
        <v>0.36718966347134807</v>
      </c>
      <c r="K259" s="17">
        <v>-0.14977512482796146</v>
      </c>
      <c r="L259" s="17">
        <v>0.35413112918483375</v>
      </c>
      <c r="M259" s="17">
        <v>-0.16947785019901371</v>
      </c>
      <c r="N259" s="17">
        <v>0.12559266223102508</v>
      </c>
      <c r="O259" s="17">
        <v>8.1368665654889104E-3</v>
      </c>
      <c r="P259" s="10">
        <f t="shared" si="0"/>
        <v>0.32723216074701894</v>
      </c>
      <c r="Q259" s="10">
        <f t="shared" si="1"/>
        <v>0.672767839252981</v>
      </c>
    </row>
    <row r="260" spans="1:18" x14ac:dyDescent="0.15">
      <c r="A260" t="s">
        <v>47</v>
      </c>
      <c r="B260" s="12">
        <v>7.4348157786643665E-2</v>
      </c>
      <c r="C260" s="12">
        <v>0.12498516008329283</v>
      </c>
      <c r="D260" s="12">
        <v>-0.13146647121548907</v>
      </c>
      <c r="E260" s="12">
        <v>-0.58772374515035541</v>
      </c>
      <c r="F260" s="12">
        <v>3.0853110759508679E-3</v>
      </c>
      <c r="G260" s="12">
        <v>2.7493490787424541E-2</v>
      </c>
      <c r="I260" s="3" t="s">
        <v>29</v>
      </c>
      <c r="J260" s="18">
        <v>0.30956082739899521</v>
      </c>
      <c r="K260" s="19">
        <v>-9.7495401045869248E-2</v>
      </c>
      <c r="L260" s="19">
        <v>0.13412728342318905</v>
      </c>
      <c r="M260" s="19">
        <v>-0.19432869827575033</v>
      </c>
      <c r="N260" s="19">
        <v>0.10271513661065591</v>
      </c>
      <c r="O260" s="19">
        <v>-0.16272581669702024</v>
      </c>
      <c r="P260" s="10">
        <f t="shared" si="0"/>
        <v>0.19811712092573544</v>
      </c>
      <c r="Q260" s="10">
        <f t="shared" si="1"/>
        <v>0.80188287907426459</v>
      </c>
    </row>
    <row r="261" spans="1:18" x14ac:dyDescent="0.15">
      <c r="A261" t="s">
        <v>25</v>
      </c>
      <c r="B261" s="12">
        <v>0.43785904954356486</v>
      </c>
      <c r="C261" s="12">
        <v>-0.15654409775909875</v>
      </c>
      <c r="D261" s="12">
        <v>0.36244887037407891</v>
      </c>
      <c r="E261" s="12">
        <v>9.7013824975815496E-2</v>
      </c>
      <c r="F261" s="12">
        <v>0.18481139383814102</v>
      </c>
      <c r="G261" s="12">
        <v>6.8582482367288505E-2</v>
      </c>
      <c r="I261" s="1" t="s">
        <v>31</v>
      </c>
      <c r="J261" s="15">
        <v>-3.4336608188910815E-2</v>
      </c>
      <c r="K261" s="14">
        <v>0.70041260300505515</v>
      </c>
      <c r="L261" s="15">
        <v>-3.8191291764260345E-2</v>
      </c>
      <c r="M261" s="15">
        <v>-9.7001814333321015E-3</v>
      </c>
      <c r="N261" s="15">
        <v>-3.5029435132931538E-2</v>
      </c>
      <c r="O261" s="15">
        <v>-9.4786971964509359E-2</v>
      </c>
      <c r="P261" s="10">
        <f t="shared" si="0"/>
        <v>0.50352111677663114</v>
      </c>
      <c r="Q261" s="10">
        <f t="shared" si="1"/>
        <v>0.49647888322336886</v>
      </c>
      <c r="R261" t="s">
        <v>65</v>
      </c>
    </row>
    <row r="262" spans="1:18" x14ac:dyDescent="0.15">
      <c r="A262" t="s">
        <v>53</v>
      </c>
      <c r="B262" s="12">
        <v>0.17040743464576483</v>
      </c>
      <c r="C262" s="12">
        <v>8.6463370145436688E-2</v>
      </c>
      <c r="D262" s="12">
        <v>0.1963160483208336</v>
      </c>
      <c r="E262" s="12">
        <v>0.24141585652313946</v>
      </c>
      <c r="F262" s="12">
        <v>0.17038635453309497</v>
      </c>
      <c r="G262" s="12">
        <v>0.11129152114178785</v>
      </c>
      <c r="I262" s="2" t="s">
        <v>32</v>
      </c>
      <c r="J262" s="17">
        <v>7.2571984545405047E-2</v>
      </c>
      <c r="K262" s="16">
        <v>0.55542879706347847</v>
      </c>
      <c r="L262" s="17">
        <v>7.9872303348933388E-2</v>
      </c>
      <c r="M262" s="17">
        <v>-5.2893416661570505E-2</v>
      </c>
      <c r="N262" s="17">
        <v>1.5253386650132407E-2</v>
      </c>
      <c r="O262" s="17">
        <v>-0.16044039633101984</v>
      </c>
      <c r="P262" s="10">
        <f t="shared" si="0"/>
        <v>0.34891892649579298</v>
      </c>
      <c r="Q262" s="10">
        <f t="shared" si="1"/>
        <v>0.65108107350420696</v>
      </c>
    </row>
    <row r="263" spans="1:18" x14ac:dyDescent="0.15">
      <c r="A263" t="s">
        <v>41</v>
      </c>
      <c r="B263" s="12">
        <v>3.4978351010901874E-2</v>
      </c>
      <c r="C263" s="12">
        <v>-6.4572183669337532E-3</v>
      </c>
      <c r="D263" s="12">
        <v>0.65419077644181689</v>
      </c>
      <c r="E263" s="12">
        <v>0.12417310932090611</v>
      </c>
      <c r="F263" s="12">
        <v>7.7527328995415506E-2</v>
      </c>
      <c r="G263" s="12">
        <v>1.3212133823139922E-3</v>
      </c>
      <c r="I263" s="2" t="s">
        <v>33</v>
      </c>
      <c r="J263" s="17">
        <v>-9.0960006472743771E-2</v>
      </c>
      <c r="K263" s="16">
        <v>0.5185154739726433</v>
      </c>
      <c r="L263" s="17">
        <v>5.8314723710770205E-2</v>
      </c>
      <c r="M263" s="17">
        <v>4.4388105722113366E-2</v>
      </c>
      <c r="N263" s="17">
        <v>-2.9629956809836044E-2</v>
      </c>
      <c r="O263" s="17">
        <v>-0.18996656457133215</v>
      </c>
      <c r="P263" s="10">
        <f t="shared" si="0"/>
        <v>0.31946816045324428</v>
      </c>
      <c r="Q263" s="10">
        <f t="shared" si="1"/>
        <v>0.68053183954675567</v>
      </c>
    </row>
    <row r="264" spans="1:18" x14ac:dyDescent="0.15">
      <c r="A264" t="s">
        <v>43</v>
      </c>
      <c r="B264" s="12">
        <v>1.1053749539830115E-2</v>
      </c>
      <c r="C264" s="12">
        <v>9.8380877067639413E-3</v>
      </c>
      <c r="D264" s="12">
        <v>0.36730788095941036</v>
      </c>
      <c r="E264" s="12">
        <v>5.1228635332685995E-3</v>
      </c>
      <c r="F264" s="12">
        <v>-2.1344871054309204E-2</v>
      </c>
      <c r="G264" s="12">
        <v>0.18766127035026123</v>
      </c>
      <c r="I264" s="2" t="s">
        <v>34</v>
      </c>
      <c r="J264" s="17">
        <v>-0.22459301414282493</v>
      </c>
      <c r="K264" s="16">
        <v>0.43057086063273103</v>
      </c>
      <c r="L264" s="17">
        <v>-0.1150932917172626</v>
      </c>
      <c r="M264" s="17">
        <v>-0.1304191727843004</v>
      </c>
      <c r="N264" s="17">
        <v>-4.6503344847695353E-2</v>
      </c>
      <c r="O264" s="17">
        <v>6.6919830734352814E-2</v>
      </c>
      <c r="P264" s="10">
        <f t="shared" si="0"/>
        <v>0.27272973928336403</v>
      </c>
      <c r="Q264" s="10">
        <f t="shared" si="1"/>
        <v>0.72727026071663592</v>
      </c>
    </row>
    <row r="265" spans="1:18" x14ac:dyDescent="0.15">
      <c r="A265" t="s">
        <v>52</v>
      </c>
      <c r="B265" s="12">
        <v>-9.0503303074738847E-2</v>
      </c>
      <c r="C265" s="12">
        <v>0.22753216017994696</v>
      </c>
      <c r="D265" s="12">
        <v>2.564535228272422E-3</v>
      </c>
      <c r="E265" s="12">
        <v>-0.32460331678952337</v>
      </c>
      <c r="F265" s="12">
        <v>7.0196856668448715E-2</v>
      </c>
      <c r="G265" s="12">
        <v>6.5006236901882106E-2</v>
      </c>
      <c r="I265" s="2" t="s">
        <v>35</v>
      </c>
      <c r="J265" s="17">
        <v>-0.28863243228045626</v>
      </c>
      <c r="K265" s="16">
        <v>0.40196493178416798</v>
      </c>
      <c r="L265" s="17">
        <v>-0.20727880299475132</v>
      </c>
      <c r="M265" s="17">
        <v>0.15670162280893196</v>
      </c>
      <c r="N265" s="17">
        <v>-0.24710247085121073</v>
      </c>
      <c r="O265" s="17">
        <v>-3.2188236956057679E-2</v>
      </c>
      <c r="P265" s="10">
        <f t="shared" si="0"/>
        <v>0.37450010180938548</v>
      </c>
      <c r="Q265" s="10">
        <f t="shared" si="1"/>
        <v>0.62549989819061458</v>
      </c>
    </row>
    <row r="266" spans="1:18" x14ac:dyDescent="0.15">
      <c r="A266" t="s">
        <v>35</v>
      </c>
      <c r="B266" s="12">
        <v>-0.28863243228045626</v>
      </c>
      <c r="C266" s="12">
        <v>0.40196493178416798</v>
      </c>
      <c r="D266" s="12">
        <v>-0.20727880299475132</v>
      </c>
      <c r="E266" s="12">
        <v>0.15670162280893196</v>
      </c>
      <c r="F266" s="12">
        <v>-0.24710247085121073</v>
      </c>
      <c r="G266" s="12">
        <v>-3.2188236956057679E-2</v>
      </c>
      <c r="I266" s="2" t="s">
        <v>36</v>
      </c>
      <c r="J266" s="17">
        <v>-0.10058931313288651</v>
      </c>
      <c r="K266" s="16">
        <v>0.34776010029467275</v>
      </c>
      <c r="L266" s="17">
        <v>-9.6926951768937938E-2</v>
      </c>
      <c r="M266" s="17">
        <v>-4.5244632656067103E-2</v>
      </c>
      <c r="N266" s="17">
        <v>-7.1580279309603645E-2</v>
      </c>
      <c r="O266" s="17">
        <v>7.3056018772390263E-2</v>
      </c>
      <c r="P266" s="10">
        <f t="shared" si="0"/>
        <v>0.15295812630181993</v>
      </c>
      <c r="Q266" s="10">
        <f t="shared" si="1"/>
        <v>0.84704187369818007</v>
      </c>
    </row>
    <row r="267" spans="1:18" x14ac:dyDescent="0.15">
      <c r="A267" t="s">
        <v>37</v>
      </c>
      <c r="B267" s="12">
        <v>-9.0346719471185458E-2</v>
      </c>
      <c r="C267" s="12">
        <v>0.33415621601786633</v>
      </c>
      <c r="D267" s="12">
        <v>-7.5800333709636347E-3</v>
      </c>
      <c r="E267" s="12">
        <v>-9.5503044133261106E-2</v>
      </c>
      <c r="F267" s="12">
        <v>0.12134663006881417</v>
      </c>
      <c r="G267" s="12">
        <v>3.6801833557692391E-2</v>
      </c>
      <c r="I267" s="2" t="s">
        <v>37</v>
      </c>
      <c r="J267" s="17">
        <v>-9.0346719471185458E-2</v>
      </c>
      <c r="K267" s="16">
        <v>0.33415621601786633</v>
      </c>
      <c r="L267" s="17">
        <v>-7.5800333709636347E-3</v>
      </c>
      <c r="M267" s="17">
        <v>-9.5503044133261106E-2</v>
      </c>
      <c r="N267" s="17">
        <v>0.12134663006881417</v>
      </c>
      <c r="O267" s="17">
        <v>3.6801833557692391E-2</v>
      </c>
      <c r="P267" s="10">
        <f t="shared" si="0"/>
        <v>0.14508057434947427</v>
      </c>
      <c r="Q267" s="10">
        <f t="shared" si="1"/>
        <v>0.8549194256505257</v>
      </c>
    </row>
    <row r="268" spans="1:18" x14ac:dyDescent="0.15">
      <c r="A268" t="s">
        <v>28</v>
      </c>
      <c r="B268" s="12">
        <v>0.36718966347134807</v>
      </c>
      <c r="C268" s="12">
        <v>-0.14977512482796146</v>
      </c>
      <c r="D268" s="12">
        <v>0.35413112918483375</v>
      </c>
      <c r="E268" s="12">
        <v>-0.16947785019901371</v>
      </c>
      <c r="F268" s="12">
        <v>0.12559266223102508</v>
      </c>
      <c r="G268" s="12">
        <v>8.1368665654889104E-3</v>
      </c>
      <c r="I268" s="3" t="s">
        <v>38</v>
      </c>
      <c r="J268" s="19">
        <v>-4.3607789554231238E-2</v>
      </c>
      <c r="K268" s="18">
        <v>0.31833554483151522</v>
      </c>
      <c r="L268" s="19">
        <v>-4.0129251282263086E-2</v>
      </c>
      <c r="M268" s="19">
        <v>-9.8775284209925859E-2</v>
      </c>
      <c r="N268" s="19">
        <v>0.19385580475057027</v>
      </c>
      <c r="O268" s="19">
        <v>-6.9258703736557901E-3</v>
      </c>
      <c r="P268" s="10">
        <f t="shared" si="0"/>
        <v>0.15223411270813431</v>
      </c>
      <c r="Q268" s="10">
        <f t="shared" si="1"/>
        <v>0.84776588729186564</v>
      </c>
    </row>
    <row r="269" spans="1:18" x14ac:dyDescent="0.15">
      <c r="A269" t="s">
        <v>40</v>
      </c>
      <c r="B269" s="12">
        <v>8.0028537493270518E-2</v>
      </c>
      <c r="C269" s="12">
        <v>-0.11825615137051061</v>
      </c>
      <c r="D269" s="12">
        <v>0.66298078251301817</v>
      </c>
      <c r="E269" s="12">
        <v>0.16308587415369824</v>
      </c>
      <c r="F269" s="12">
        <v>6.5281319718000011E-2</v>
      </c>
      <c r="G269" s="12">
        <v>-8.9623762253102118E-2</v>
      </c>
      <c r="I269" s="1" t="s">
        <v>40</v>
      </c>
      <c r="J269" s="15">
        <v>8.0028537493270518E-2</v>
      </c>
      <c r="K269" s="15">
        <v>-0.11825615137051061</v>
      </c>
      <c r="L269" s="14">
        <v>0.66298078251301817</v>
      </c>
      <c r="M269" s="15">
        <v>0.16308587415369824</v>
      </c>
      <c r="N269" s="15">
        <v>6.5281319718000011E-2</v>
      </c>
      <c r="O269" s="15">
        <v>-8.9623762253102118E-2</v>
      </c>
      <c r="P269" s="10">
        <f t="shared" si="0"/>
        <v>0.498823673944851</v>
      </c>
      <c r="Q269" s="10">
        <f t="shared" si="1"/>
        <v>0.50117632605514895</v>
      </c>
      <c r="R269" t="s">
        <v>66</v>
      </c>
    </row>
    <row r="270" spans="1:18" x14ac:dyDescent="0.15">
      <c r="A270" t="s">
        <v>22</v>
      </c>
      <c r="B270" s="12">
        <v>0.52924166321686017</v>
      </c>
      <c r="C270" s="12">
        <v>3.7627723993291708E-2</v>
      </c>
      <c r="D270" s="12">
        <v>-2.4362674130484034E-2</v>
      </c>
      <c r="E270" s="12">
        <v>-0.14862633663904071</v>
      </c>
      <c r="F270" s="12">
        <v>0.37548218498929536</v>
      </c>
      <c r="G270" s="12">
        <v>7.7060174898871958E-2</v>
      </c>
      <c r="I270" s="2" t="s">
        <v>41</v>
      </c>
      <c r="J270" s="17">
        <v>3.4978351010901874E-2</v>
      </c>
      <c r="K270" s="17">
        <v>-6.4572183669337532E-3</v>
      </c>
      <c r="L270" s="16">
        <v>0.65419077644181689</v>
      </c>
      <c r="M270" s="17">
        <v>0.12417310932090611</v>
      </c>
      <c r="N270" s="17">
        <v>7.7527328995415506E-2</v>
      </c>
      <c r="O270" s="17">
        <v>1.3212133823139922E-3</v>
      </c>
      <c r="P270" s="10">
        <f t="shared" si="0"/>
        <v>0.45066194611441407</v>
      </c>
      <c r="Q270" s="10">
        <f t="shared" si="1"/>
        <v>0.54933805388558588</v>
      </c>
    </row>
    <row r="271" spans="1:18" x14ac:dyDescent="0.15">
      <c r="A271" t="s">
        <v>61</v>
      </c>
      <c r="B271" s="12">
        <v>8.2731158952459929E-2</v>
      </c>
      <c r="C271" s="12">
        <v>-7.7540921083685238E-2</v>
      </c>
      <c r="D271" s="12">
        <v>0.17775320595179842</v>
      </c>
      <c r="E271" s="12">
        <v>-0.11234284812863174</v>
      </c>
      <c r="F271" s="12">
        <v>4.3937929969311625E-2</v>
      </c>
      <c r="G271" s="12">
        <v>0.44650865940168738</v>
      </c>
      <c r="I271" s="2" t="s">
        <v>42</v>
      </c>
      <c r="J271" s="17">
        <v>0.10681844371873599</v>
      </c>
      <c r="K271" s="17">
        <v>-0.10796720116682444</v>
      </c>
      <c r="L271" s="16">
        <v>0.62162558872571239</v>
      </c>
      <c r="M271" s="17">
        <v>0.16344973729846426</v>
      </c>
      <c r="N271" s="17">
        <v>0.1155352892856671</v>
      </c>
      <c r="O271" s="17">
        <v>-3.4914726191176887E-2</v>
      </c>
      <c r="P271" s="10">
        <f t="shared" si="0"/>
        <v>0.45076872680314339</v>
      </c>
      <c r="Q271" s="10">
        <f t="shared" si="1"/>
        <v>0.54923127319685661</v>
      </c>
    </row>
    <row r="272" spans="1:18" x14ac:dyDescent="0.15">
      <c r="A272" t="s">
        <v>58</v>
      </c>
      <c r="B272" s="12">
        <v>0.14382142908426543</v>
      </c>
      <c r="C272" s="12">
        <v>7.794725225827985E-2</v>
      </c>
      <c r="D272" s="12">
        <v>1.6138434859626353E-2</v>
      </c>
      <c r="E272" s="12">
        <v>3.4457897020010411E-2</v>
      </c>
      <c r="F272" s="12">
        <v>0.37484836820726353</v>
      </c>
      <c r="G272" s="12">
        <v>3.9661960659784432E-2</v>
      </c>
      <c r="I272" s="2" t="s">
        <v>43</v>
      </c>
      <c r="J272" s="17">
        <v>1.1053749539830115E-2</v>
      </c>
      <c r="K272" s="17">
        <v>9.8380877067639413E-3</v>
      </c>
      <c r="L272" s="16">
        <v>0.36730788095941036</v>
      </c>
      <c r="M272" s="17">
        <v>5.1228635332685995E-3</v>
      </c>
      <c r="N272" s="17">
        <v>-2.1344871054309204E-2</v>
      </c>
      <c r="O272" s="17">
        <v>0.18766127035026123</v>
      </c>
      <c r="P272" s="10">
        <f t="shared" si="0"/>
        <v>0.17083265240408707</v>
      </c>
      <c r="Q272" s="10">
        <f t="shared" si="1"/>
        <v>0.82916734759591293</v>
      </c>
    </row>
    <row r="273" spans="1:18" x14ac:dyDescent="0.15">
      <c r="A273" t="s">
        <v>50</v>
      </c>
      <c r="B273" s="12">
        <v>0.23439049495976111</v>
      </c>
      <c r="C273" s="12">
        <v>0.13006647068964405</v>
      </c>
      <c r="D273" s="12">
        <v>-4.3094785553400058E-2</v>
      </c>
      <c r="E273" s="12">
        <v>-0.37483947586361288</v>
      </c>
      <c r="F273" s="12">
        <v>0.15394269814863912</v>
      </c>
      <c r="G273" s="12">
        <v>-0.22895849207296981</v>
      </c>
      <c r="I273" s="2" t="s">
        <v>44</v>
      </c>
      <c r="J273" s="17">
        <v>8.440363014576905E-3</v>
      </c>
      <c r="K273" s="17">
        <v>1.7037394052165096E-2</v>
      </c>
      <c r="L273" s="16">
        <v>0.3342620633431625</v>
      </c>
      <c r="M273" s="17">
        <v>-5.3397781084366006E-2</v>
      </c>
      <c r="N273" s="17">
        <v>-3.2234292389826003E-2</v>
      </c>
      <c r="O273" s="17">
        <v>0.16444534407952455</v>
      </c>
      <c r="P273" s="10">
        <f t="shared" si="0"/>
        <v>0.14302528333437486</v>
      </c>
      <c r="Q273" s="10">
        <f t="shared" si="1"/>
        <v>0.85697471666562519</v>
      </c>
    </row>
    <row r="274" spans="1:18" x14ac:dyDescent="0.15">
      <c r="A274" t="s">
        <v>44</v>
      </c>
      <c r="B274" s="12">
        <v>8.440363014576905E-3</v>
      </c>
      <c r="C274" s="12">
        <v>1.7037394052165096E-2</v>
      </c>
      <c r="D274" s="12">
        <v>0.3342620633431625</v>
      </c>
      <c r="E274" s="12">
        <v>-5.3397781084366006E-2</v>
      </c>
      <c r="F274" s="12">
        <v>-3.2234292389826003E-2</v>
      </c>
      <c r="G274" s="12">
        <v>0.16444534407952455</v>
      </c>
      <c r="I274" s="3" t="s">
        <v>45</v>
      </c>
      <c r="J274" s="19">
        <v>7.3058795321380467E-3</v>
      </c>
      <c r="K274" s="19">
        <v>5.1142372005679691E-2</v>
      </c>
      <c r="L274" s="18">
        <v>0.30657155620977028</v>
      </c>
      <c r="M274" s="19">
        <v>-0.18121358748061542</v>
      </c>
      <c r="N274" s="19">
        <v>-3.6496032713853023E-2</v>
      </c>
      <c r="O274" s="19">
        <v>0.13302542025489728</v>
      </c>
      <c r="P274" s="10">
        <f t="shared" si="0"/>
        <v>0.14852112429242312</v>
      </c>
      <c r="Q274" s="10">
        <f t="shared" si="1"/>
        <v>0.85147887570757685</v>
      </c>
    </row>
    <row r="275" spans="1:18" x14ac:dyDescent="0.15">
      <c r="A275" t="s">
        <v>29</v>
      </c>
      <c r="B275" s="12">
        <v>0.30956082739899521</v>
      </c>
      <c r="C275" s="12">
        <v>-9.7495401045869248E-2</v>
      </c>
      <c r="D275" s="12">
        <v>0.13412728342318905</v>
      </c>
      <c r="E275" s="12">
        <v>-0.19432869827575033</v>
      </c>
      <c r="F275" s="12">
        <v>0.10271513661065591</v>
      </c>
      <c r="G275" s="12">
        <v>-0.16272581669702024</v>
      </c>
      <c r="I275" s="1" t="s">
        <v>47</v>
      </c>
      <c r="J275" s="15">
        <v>7.4348157786643665E-2</v>
      </c>
      <c r="K275" s="15">
        <v>0.12498516008329283</v>
      </c>
      <c r="L275" s="15">
        <v>-0.13146647121548907</v>
      </c>
      <c r="M275" s="14">
        <v>-0.58772374515035541</v>
      </c>
      <c r="N275" s="15">
        <v>3.0853110759508679E-3</v>
      </c>
      <c r="O275" s="15">
        <v>2.7493490787424541E-2</v>
      </c>
      <c r="P275" s="10">
        <f t="shared" si="0"/>
        <v>0.38461698365484048</v>
      </c>
      <c r="Q275" s="10">
        <f t="shared" si="1"/>
        <v>0.61538301634515946</v>
      </c>
      <c r="R275" t="s">
        <v>67</v>
      </c>
    </row>
    <row r="276" spans="1:18" x14ac:dyDescent="0.15">
      <c r="A276" t="s">
        <v>34</v>
      </c>
      <c r="B276" s="12">
        <v>-0.22459301414282493</v>
      </c>
      <c r="C276" s="12">
        <v>0.43057086063273103</v>
      </c>
      <c r="D276" s="12">
        <v>-0.1150932917172626</v>
      </c>
      <c r="E276" s="12">
        <v>-0.1304191727843004</v>
      </c>
      <c r="F276" s="12">
        <v>-4.6503344847695353E-2</v>
      </c>
      <c r="G276" s="12">
        <v>6.6919830734352814E-2</v>
      </c>
      <c r="I276" s="2" t="s">
        <v>48</v>
      </c>
      <c r="J276" s="17">
        <v>0.24700925321867334</v>
      </c>
      <c r="K276" s="17">
        <v>7.2370585545441415E-2</v>
      </c>
      <c r="L276" s="17">
        <v>0.17581038137524396</v>
      </c>
      <c r="M276" s="16">
        <v>0.43720812862388475</v>
      </c>
      <c r="N276" s="17">
        <v>0.22687105437116387</v>
      </c>
      <c r="O276" s="17">
        <v>0.20421480579197088</v>
      </c>
      <c r="P276" s="10">
        <f t="shared" si="0"/>
        <v>0.38148547297808078</v>
      </c>
      <c r="Q276" s="10">
        <f t="shared" si="1"/>
        <v>0.61851452702191922</v>
      </c>
    </row>
    <row r="277" spans="1:18" x14ac:dyDescent="0.15">
      <c r="A277" t="s">
        <v>33</v>
      </c>
      <c r="B277" s="12">
        <v>-9.0960006472743771E-2</v>
      </c>
      <c r="C277" s="12">
        <v>0.5185154739726433</v>
      </c>
      <c r="D277" s="12">
        <v>5.8314723710770205E-2</v>
      </c>
      <c r="E277" s="12">
        <v>4.4388105722113366E-2</v>
      </c>
      <c r="F277" s="12">
        <v>-2.9629956809836044E-2</v>
      </c>
      <c r="G277" s="12">
        <v>-0.18996656457133215</v>
      </c>
      <c r="I277" s="2" t="s">
        <v>49</v>
      </c>
      <c r="J277" s="17">
        <v>-2.1252526778090877E-2</v>
      </c>
      <c r="K277" s="17">
        <v>0.15544290264659341</v>
      </c>
      <c r="L277" s="17">
        <v>5.6850941354750925E-2</v>
      </c>
      <c r="M277" s="16">
        <v>-0.38059011145132177</v>
      </c>
      <c r="N277" s="17">
        <v>4.3778504107134672E-2</v>
      </c>
      <c r="O277" s="17">
        <v>0.10043962099473264</v>
      </c>
      <c r="P277" s="10">
        <f t="shared" si="0"/>
        <v>0.18469970323252657</v>
      </c>
      <c r="Q277" s="10">
        <f t="shared" si="1"/>
        <v>0.8153002967674734</v>
      </c>
    </row>
    <row r="278" spans="1:18" x14ac:dyDescent="0.15">
      <c r="A278" t="s">
        <v>24</v>
      </c>
      <c r="B278" s="12">
        <v>0.49060186263607458</v>
      </c>
      <c r="C278" s="12">
        <v>-0.12763937195399316</v>
      </c>
      <c r="D278" s="12">
        <v>0.23797442113742776</v>
      </c>
      <c r="E278" s="12">
        <v>-6.8021716375039273E-2</v>
      </c>
      <c r="F278" s="12">
        <v>0.215928715684087</v>
      </c>
      <c r="G278" s="12">
        <v>4.8453990955626622E-2</v>
      </c>
      <c r="I278" s="2" t="s">
        <v>50</v>
      </c>
      <c r="J278" s="17">
        <v>0.23439049495976111</v>
      </c>
      <c r="K278" s="17">
        <v>0.13006647068964405</v>
      </c>
      <c r="L278" s="17">
        <v>-4.3094785553400058E-2</v>
      </c>
      <c r="M278" s="16">
        <v>-0.37483947586361288</v>
      </c>
      <c r="N278" s="17">
        <v>0.15394269814863912</v>
      </c>
      <c r="O278" s="17">
        <v>-0.22895849207296981</v>
      </c>
      <c r="P278" s="10">
        <f t="shared" si="0"/>
        <v>0.29033832953835459</v>
      </c>
      <c r="Q278" s="10">
        <f t="shared" si="1"/>
        <v>0.70966167046164541</v>
      </c>
    </row>
    <row r="279" spans="1:18" x14ac:dyDescent="0.15">
      <c r="A279" t="s">
        <v>42</v>
      </c>
      <c r="B279" s="12">
        <v>0.10681844371873599</v>
      </c>
      <c r="C279" s="12">
        <v>-0.10796720116682444</v>
      </c>
      <c r="D279" s="12">
        <v>0.62162558872571239</v>
      </c>
      <c r="E279" s="12">
        <v>0.16344973729846426</v>
      </c>
      <c r="F279" s="12">
        <v>0.1155352892856671</v>
      </c>
      <c r="G279" s="12">
        <v>-3.4914726191176887E-2</v>
      </c>
      <c r="I279" s="2" t="s">
        <v>51</v>
      </c>
      <c r="J279" s="17">
        <v>0.18234883637968147</v>
      </c>
      <c r="K279" s="17">
        <v>0.19520699420106688</v>
      </c>
      <c r="L279" s="17">
        <v>2.9023946668343344E-2</v>
      </c>
      <c r="M279" s="16">
        <v>0.35827011388285629</v>
      </c>
      <c r="N279" s="17">
        <v>8.8145919771802209E-2</v>
      </c>
      <c r="O279" s="17">
        <v>0.18751080314809782</v>
      </c>
      <c r="P279" s="10">
        <f t="shared" si="0"/>
        <v>0.24348673716554253</v>
      </c>
      <c r="Q279" s="10">
        <f t="shared" si="1"/>
        <v>0.75651326283445752</v>
      </c>
    </row>
    <row r="280" spans="1:18" x14ac:dyDescent="0.15">
      <c r="A280" t="s">
        <v>45</v>
      </c>
      <c r="B280" s="12">
        <v>7.3058795321380467E-3</v>
      </c>
      <c r="C280" s="12">
        <v>5.1142372005679691E-2</v>
      </c>
      <c r="D280" s="12">
        <v>0.30657155620977028</v>
      </c>
      <c r="E280" s="12">
        <v>-0.18121358748061542</v>
      </c>
      <c r="F280" s="12">
        <v>-3.6496032713853023E-2</v>
      </c>
      <c r="G280" s="12">
        <v>0.13302542025489728</v>
      </c>
      <c r="I280" s="2" t="s">
        <v>52</v>
      </c>
      <c r="J280" s="17">
        <v>-9.0503303074738847E-2</v>
      </c>
      <c r="K280" s="17">
        <v>0.22753216017994696</v>
      </c>
      <c r="L280" s="17">
        <v>2.564535228272422E-3</v>
      </c>
      <c r="M280" s="16">
        <v>-0.32460331678952337</v>
      </c>
      <c r="N280" s="17">
        <v>7.0196856668448715E-2</v>
      </c>
      <c r="O280" s="17">
        <v>6.5006236901882106E-2</v>
      </c>
      <c r="P280" s="10">
        <f t="shared" si="0"/>
        <v>0.17448903141756214</v>
      </c>
      <c r="Q280" s="10">
        <f t="shared" si="1"/>
        <v>0.82551096858243789</v>
      </c>
    </row>
    <row r="281" spans="1:18" x14ac:dyDescent="0.15">
      <c r="A281" t="s">
        <v>62</v>
      </c>
      <c r="B281" s="12">
        <v>-0.16226293738256253</v>
      </c>
      <c r="C281" s="12">
        <v>-0.17843495228306619</v>
      </c>
      <c r="D281" s="12">
        <v>8.8607440784894381E-2</v>
      </c>
      <c r="E281" s="12">
        <v>0.1956900888531489</v>
      </c>
      <c r="F281" s="12">
        <v>3.3804239270584388E-2</v>
      </c>
      <c r="G281" s="12">
        <v>0.42271478344578306</v>
      </c>
      <c r="I281" s="3" t="s">
        <v>53</v>
      </c>
      <c r="J281" s="19">
        <v>0.17040743464576483</v>
      </c>
      <c r="K281" s="19">
        <v>8.6463370145436688E-2</v>
      </c>
      <c r="L281" s="19">
        <v>0.1963160483208336</v>
      </c>
      <c r="M281" s="18">
        <v>0.24141585652313946</v>
      </c>
      <c r="N281" s="19">
        <v>0.17038635453309497</v>
      </c>
      <c r="O281" s="19">
        <v>0.11129152114178785</v>
      </c>
      <c r="P281" s="10">
        <f t="shared" si="0"/>
        <v>0.17475352725769688</v>
      </c>
      <c r="Q281" s="10">
        <f t="shared" si="1"/>
        <v>0.82524647274230312</v>
      </c>
    </row>
    <row r="282" spans="1:18" x14ac:dyDescent="0.15">
      <c r="A282" t="s">
        <v>36</v>
      </c>
      <c r="B282" s="12">
        <v>-0.10058931313288651</v>
      </c>
      <c r="C282" s="12">
        <v>0.34776010029467275</v>
      </c>
      <c r="D282" s="12">
        <v>-9.6926951768937938E-2</v>
      </c>
      <c r="E282" s="12">
        <v>-4.5244632656067103E-2</v>
      </c>
      <c r="F282" s="12">
        <v>-7.1580279309603645E-2</v>
      </c>
      <c r="G282" s="12">
        <v>7.3056018772390263E-2</v>
      </c>
      <c r="I282" s="1" t="s">
        <v>55</v>
      </c>
      <c r="J282" s="15">
        <v>-6.1682450528915141E-2</v>
      </c>
      <c r="K282" s="15">
        <v>1.4489605643935779E-2</v>
      </c>
      <c r="L282" s="15">
        <v>6.8652999991455077E-2</v>
      </c>
      <c r="M282" s="15">
        <v>-6.3592680108685934E-2</v>
      </c>
      <c r="N282" s="14">
        <v>0.64422789381642787</v>
      </c>
      <c r="O282" s="15">
        <v>7.0679292991404491E-2</v>
      </c>
      <c r="P282" s="10">
        <f t="shared" si="0"/>
        <v>0.43279707837511666</v>
      </c>
      <c r="Q282" s="10">
        <f t="shared" si="1"/>
        <v>0.56720292162488328</v>
      </c>
      <c r="R282" t="s">
        <v>68</v>
      </c>
    </row>
    <row r="283" spans="1:18" x14ac:dyDescent="0.15">
      <c r="A283" t="s">
        <v>19</v>
      </c>
      <c r="B283" s="12">
        <v>0.61618974153944828</v>
      </c>
      <c r="C283" s="12">
        <v>-0.19941483655575432</v>
      </c>
      <c r="D283" s="12">
        <v>6.8657664792149728E-2</v>
      </c>
      <c r="E283" s="12">
        <v>0.15688696823151224</v>
      </c>
      <c r="F283" s="12">
        <v>-5.4361924801467038E-2</v>
      </c>
      <c r="G283" s="12">
        <v>0.17124435513226316</v>
      </c>
      <c r="I283" s="2" t="s">
        <v>56</v>
      </c>
      <c r="J283" s="17">
        <v>5.3818736169044097E-2</v>
      </c>
      <c r="K283" s="17">
        <v>-2.4846089390832153E-2</v>
      </c>
      <c r="L283" s="17">
        <v>4.7593245757821645E-2</v>
      </c>
      <c r="M283" s="17">
        <v>-7.5121261560397654E-3</v>
      </c>
      <c r="N283" s="16">
        <v>0.61751460288361726</v>
      </c>
      <c r="O283" s="17">
        <v>5.1685838320849357E-3</v>
      </c>
      <c r="P283" s="10">
        <f t="shared" si="0"/>
        <v>0.38718633263533986</v>
      </c>
      <c r="Q283" s="10">
        <f t="shared" si="1"/>
        <v>0.61281366736466014</v>
      </c>
    </row>
    <row r="284" spans="1:18" x14ac:dyDescent="0.15">
      <c r="A284" t="s">
        <v>51</v>
      </c>
      <c r="B284" s="12">
        <v>0.18234883637968147</v>
      </c>
      <c r="C284" s="12">
        <v>0.19520699420106688</v>
      </c>
      <c r="D284" s="12">
        <v>2.9023946668343344E-2</v>
      </c>
      <c r="E284" s="12">
        <v>0.35827011388285629</v>
      </c>
      <c r="F284" s="12">
        <v>8.8145919771802209E-2</v>
      </c>
      <c r="G284" s="12">
        <v>0.18751080314809782</v>
      </c>
      <c r="I284" s="2" t="s">
        <v>57</v>
      </c>
      <c r="J284" s="17">
        <v>0.24498991279594046</v>
      </c>
      <c r="K284" s="17">
        <v>-6.7073062990204838E-2</v>
      </c>
      <c r="L284" s="17">
        <v>4.6364191963649062E-2</v>
      </c>
      <c r="M284" s="17">
        <v>6.8765698470893269E-2</v>
      </c>
      <c r="N284" s="16">
        <v>0.41579583665406739</v>
      </c>
      <c r="O284" s="17">
        <v>-6.0734706622765255E-2</v>
      </c>
      <c r="P284" s="10">
        <f t="shared" si="0"/>
        <v>0.24797209510069168</v>
      </c>
      <c r="Q284" s="10">
        <f t="shared" si="1"/>
        <v>0.75202790489930837</v>
      </c>
    </row>
    <row r="285" spans="1:18" x14ac:dyDescent="0.15">
      <c r="A285" t="s">
        <v>56</v>
      </c>
      <c r="B285" s="12">
        <v>5.3818736169044097E-2</v>
      </c>
      <c r="C285" s="12">
        <v>-2.4846089390832153E-2</v>
      </c>
      <c r="D285" s="12">
        <v>4.7593245757821645E-2</v>
      </c>
      <c r="E285" s="12">
        <v>-7.5121261560397654E-3</v>
      </c>
      <c r="F285" s="12">
        <v>0.61751460288361726</v>
      </c>
      <c r="G285" s="12">
        <v>5.1685838320849357E-3</v>
      </c>
      <c r="I285" s="3" t="s">
        <v>58</v>
      </c>
      <c r="J285" s="19">
        <v>0.14382142908426543</v>
      </c>
      <c r="K285" s="19">
        <v>7.794725225827985E-2</v>
      </c>
      <c r="L285" s="19">
        <v>1.6138434859626353E-2</v>
      </c>
      <c r="M285" s="19">
        <v>3.4457897020010411E-2</v>
      </c>
      <c r="N285" s="18">
        <v>0.37484836820726353</v>
      </c>
      <c r="O285" s="19">
        <v>3.9661960659784432E-2</v>
      </c>
      <c r="P285" s="10">
        <f t="shared" si="0"/>
        <v>0.17029254361624285</v>
      </c>
      <c r="Q285" s="10">
        <f t="shared" si="1"/>
        <v>0.8297074563837572</v>
      </c>
    </row>
    <row r="286" spans="1:18" x14ac:dyDescent="0.15">
      <c r="A286" t="s">
        <v>49</v>
      </c>
      <c r="B286" s="12">
        <v>-2.1252526778090877E-2</v>
      </c>
      <c r="C286" s="12">
        <v>0.15544290264659341</v>
      </c>
      <c r="D286" s="12">
        <v>5.6850941354750925E-2</v>
      </c>
      <c r="E286" s="12">
        <v>-0.38059011145132177</v>
      </c>
      <c r="F286" s="12">
        <v>4.3778504107134672E-2</v>
      </c>
      <c r="G286" s="12">
        <v>0.10043962099473264</v>
      </c>
      <c r="I286" s="1" t="s">
        <v>60</v>
      </c>
      <c r="J286" s="15">
        <v>0.12890523600326734</v>
      </c>
      <c r="K286" s="15">
        <v>-1.1927604479244529E-2</v>
      </c>
      <c r="L286" s="15">
        <v>8.0146205534351422E-2</v>
      </c>
      <c r="M286" s="15">
        <v>2.5963211309159184E-2</v>
      </c>
      <c r="N286" s="15">
        <v>5.5498677383314689E-2</v>
      </c>
      <c r="O286" s="14">
        <v>0.53382652978765877</v>
      </c>
      <c r="P286" s="10">
        <f t="shared" si="0"/>
        <v>0.31190719731714128</v>
      </c>
      <c r="Q286" s="10">
        <f t="shared" si="1"/>
        <v>0.68809280268285877</v>
      </c>
      <c r="R286" t="s">
        <v>69</v>
      </c>
    </row>
    <row r="287" spans="1:18" x14ac:dyDescent="0.15">
      <c r="A287" t="s">
        <v>31</v>
      </c>
      <c r="B287" s="12">
        <v>-3.4336608188910815E-2</v>
      </c>
      <c r="C287" s="12">
        <v>0.70041260300505515</v>
      </c>
      <c r="D287" s="12">
        <v>-3.8191291764260345E-2</v>
      </c>
      <c r="E287" s="12">
        <v>-9.7001814333321015E-3</v>
      </c>
      <c r="F287" s="12">
        <v>-3.5029435132931538E-2</v>
      </c>
      <c r="G287" s="12">
        <v>-9.4786971964509359E-2</v>
      </c>
      <c r="I287" s="2" t="s">
        <v>61</v>
      </c>
      <c r="J287" s="17">
        <v>8.2731158952459929E-2</v>
      </c>
      <c r="K287" s="17">
        <v>-7.7540921083685238E-2</v>
      </c>
      <c r="L287" s="17">
        <v>0.17775320595179842</v>
      </c>
      <c r="M287" s="17">
        <v>-0.11234284812863174</v>
      </c>
      <c r="N287" s="17">
        <v>4.3937929969311625E-2</v>
      </c>
      <c r="O287" s="16">
        <v>0.44650865940168738</v>
      </c>
      <c r="P287" s="10">
        <f t="shared" si="0"/>
        <v>0.25837468146659898</v>
      </c>
      <c r="Q287" s="10">
        <f t="shared" si="1"/>
        <v>0.74162531853340097</v>
      </c>
    </row>
    <row r="288" spans="1:18" x14ac:dyDescent="0.15">
      <c r="A288" t="s">
        <v>38</v>
      </c>
      <c r="B288" s="12">
        <v>-4.3607789554231238E-2</v>
      </c>
      <c r="C288" s="12">
        <v>0.31833554483151522</v>
      </c>
      <c r="D288" s="12">
        <v>-4.0129251282263086E-2</v>
      </c>
      <c r="E288" s="12">
        <v>-9.8775284209925859E-2</v>
      </c>
      <c r="F288" s="12">
        <v>0.19385580475057027</v>
      </c>
      <c r="G288" s="12">
        <v>-6.9258703736557901E-3</v>
      </c>
      <c r="I288" s="3" t="s">
        <v>62</v>
      </c>
      <c r="J288" s="19">
        <v>-0.16226293738256253</v>
      </c>
      <c r="K288" s="19">
        <v>-0.17843495228306619</v>
      </c>
      <c r="L288" s="19">
        <v>8.8607440784894381E-2</v>
      </c>
      <c r="M288" s="19">
        <v>0.1956900888531489</v>
      </c>
      <c r="N288" s="19">
        <v>3.3804239270584388E-2</v>
      </c>
      <c r="O288" s="18">
        <v>0.42271478344578306</v>
      </c>
      <c r="P288" s="10">
        <f t="shared" si="0"/>
        <v>0.28414469721835756</v>
      </c>
      <c r="Q288" s="10">
        <f t="shared" si="1"/>
        <v>0.71585530278164244</v>
      </c>
    </row>
    <row r="289" spans="1:17" x14ac:dyDescent="0.15">
      <c r="I289" s="20" t="s">
        <v>176</v>
      </c>
      <c r="J289" s="10">
        <f t="shared" ref="J289:O289" si="2">SUMSQ(J250:J288)</f>
        <v>3.064123518162551</v>
      </c>
      <c r="K289" s="10">
        <f t="shared" si="2"/>
        <v>2.1736935991161643</v>
      </c>
      <c r="L289" s="10">
        <f t="shared" si="2"/>
        <v>2.1627937124924972</v>
      </c>
      <c r="M289" s="10">
        <f t="shared" si="2"/>
        <v>1.6159478125533868</v>
      </c>
      <c r="N289" s="10">
        <f t="shared" si="2"/>
        <v>1.7702529668380398</v>
      </c>
      <c r="O289" s="10">
        <f t="shared" si="2"/>
        <v>1.1599914924024419</v>
      </c>
      <c r="P289" s="10">
        <f>SUMSQ(P250:P288)/O290</f>
        <v>0.34601617513560978</v>
      </c>
      <c r="Q289" s="10">
        <f t="shared" si="1"/>
        <v>0.65398382486439022</v>
      </c>
    </row>
    <row r="290" spans="1:17" x14ac:dyDescent="0.15">
      <c r="A290" t="s">
        <v>177</v>
      </c>
      <c r="I290" s="20" t="s">
        <v>178</v>
      </c>
      <c r="J290" s="10">
        <f>J289</f>
        <v>3.064123518162551</v>
      </c>
      <c r="K290" s="10">
        <f>J290+K289</f>
        <v>5.2378171172787154</v>
      </c>
      <c r="L290" s="10">
        <f>K290+L289</f>
        <v>7.4006108297712121</v>
      </c>
      <c r="M290" s="10">
        <f>L290+M289</f>
        <v>9.0165586423245987</v>
      </c>
      <c r="N290" s="10">
        <f>M290+N289</f>
        <v>10.786811609162639</v>
      </c>
      <c r="O290" s="10">
        <f>N290+O289</f>
        <v>11.946803101565081</v>
      </c>
    </row>
    <row r="291" spans="1:17" x14ac:dyDescent="0.15">
      <c r="A291" t="s">
        <v>74</v>
      </c>
      <c r="B291" s="11" t="s">
        <v>156</v>
      </c>
      <c r="C291" s="11" t="s">
        <v>157</v>
      </c>
      <c r="D291" s="11" t="s">
        <v>158</v>
      </c>
      <c r="E291" s="11" t="s">
        <v>159</v>
      </c>
      <c r="F291" s="11" t="s">
        <v>160</v>
      </c>
      <c r="G291" s="11" t="s">
        <v>161</v>
      </c>
      <c r="I291" s="21" t="s">
        <v>179</v>
      </c>
      <c r="J291" s="22">
        <f t="shared" ref="J291:O292" si="3">J289/$O$290</f>
        <v>0.25648062432376895</v>
      </c>
      <c r="K291" s="22">
        <f t="shared" si="3"/>
        <v>0.1819477211297976</v>
      </c>
      <c r="L291" s="22">
        <f t="shared" si="3"/>
        <v>0.18103535264669779</v>
      </c>
      <c r="M291" s="22">
        <f t="shared" si="3"/>
        <v>0.13526194403770586</v>
      </c>
      <c r="N291" s="22">
        <f t="shared" si="3"/>
        <v>0.14817796458084501</v>
      </c>
      <c r="O291" s="22">
        <f t="shared" si="3"/>
        <v>9.7096393281184842E-2</v>
      </c>
    </row>
    <row r="292" spans="1:17" x14ac:dyDescent="0.15">
      <c r="A292" t="s">
        <v>21</v>
      </c>
      <c r="B292" s="12">
        <v>0.16432067562573893</v>
      </c>
      <c r="C292" s="12">
        <v>1.2937241963069543E-2</v>
      </c>
      <c r="D292" s="12">
        <v>-2.6489844248955431E-2</v>
      </c>
      <c r="E292" s="12">
        <v>5.5018034428327159E-2</v>
      </c>
      <c r="F292" s="12">
        <v>-5.1400893498937006E-2</v>
      </c>
      <c r="G292" s="12">
        <v>-4.3155889503248217E-2</v>
      </c>
      <c r="I292" s="21" t="s">
        <v>180</v>
      </c>
      <c r="J292" s="22">
        <f t="shared" si="3"/>
        <v>0.25648062432376895</v>
      </c>
      <c r="K292" s="22">
        <f t="shared" si="3"/>
        <v>0.43842834545356651</v>
      </c>
      <c r="L292" s="22">
        <f t="shared" si="3"/>
        <v>0.61946369810026425</v>
      </c>
      <c r="M292" s="22">
        <f t="shared" si="3"/>
        <v>0.75472564213797011</v>
      </c>
      <c r="N292" s="22">
        <f t="shared" si="3"/>
        <v>0.90290360671881509</v>
      </c>
      <c r="O292" s="22">
        <f t="shared" si="3"/>
        <v>1</v>
      </c>
    </row>
    <row r="293" spans="1:17" x14ac:dyDescent="0.15">
      <c r="A293" t="s">
        <v>57</v>
      </c>
      <c r="B293" s="12">
        <v>2.3435148248332767E-2</v>
      </c>
      <c r="C293" s="12">
        <v>-8.0456551577138217E-3</v>
      </c>
      <c r="D293" s="12">
        <v>-2.3830676238280862E-2</v>
      </c>
      <c r="E293" s="12">
        <v>4.4327809496002527E-2</v>
      </c>
      <c r="F293" s="12">
        <v>0.14438348008058005</v>
      </c>
      <c r="G293" s="12">
        <v>-5.4222381560182338E-2</v>
      </c>
    </row>
    <row r="294" spans="1:17" x14ac:dyDescent="0.15">
      <c r="A294" t="s">
        <v>60</v>
      </c>
      <c r="B294" s="12">
        <v>1.9506319035863216E-2</v>
      </c>
      <c r="C294" s="12">
        <v>2.407714190891367E-2</v>
      </c>
      <c r="D294" s="12">
        <v>-1.2046389219792346E-3</v>
      </c>
      <c r="E294" s="12">
        <v>-1.8565012755283071E-2</v>
      </c>
      <c r="F294" s="12">
        <v>-8.8270082777578904E-3</v>
      </c>
      <c r="G294" s="12">
        <v>0.29824161522869108</v>
      </c>
    </row>
    <row r="295" spans="1:17" x14ac:dyDescent="0.15">
      <c r="A295" t="s">
        <v>23</v>
      </c>
      <c r="B295" s="12">
        <v>0.13863112441193073</v>
      </c>
      <c r="C295" s="12">
        <v>3.8041903339617683E-2</v>
      </c>
      <c r="D295" s="12">
        <v>-6.4296902356048458E-2</v>
      </c>
      <c r="E295" s="12">
        <v>-7.668230559591949E-3</v>
      </c>
      <c r="F295" s="12">
        <v>0.11202514467581307</v>
      </c>
      <c r="G295" s="12">
        <v>-1.1785153068463109E-3</v>
      </c>
    </row>
    <row r="296" spans="1:17" x14ac:dyDescent="0.15">
      <c r="A296" t="s">
        <v>26</v>
      </c>
      <c r="B296" s="12">
        <v>-0.10422066928288798</v>
      </c>
      <c r="C296" s="12">
        <v>5.8672013251873448E-2</v>
      </c>
      <c r="D296" s="12">
        <v>4.8784862714823025E-2</v>
      </c>
      <c r="E296" s="12">
        <v>-7.0450328937233131E-2</v>
      </c>
      <c r="F296" s="12">
        <v>4.5566743681578245E-2</v>
      </c>
      <c r="G296" s="12">
        <v>5.0231754569949702E-2</v>
      </c>
    </row>
    <row r="297" spans="1:17" x14ac:dyDescent="0.15">
      <c r="A297" t="s">
        <v>20</v>
      </c>
      <c r="B297" s="12">
        <v>0.16956310339245453</v>
      </c>
      <c r="C297" s="12">
        <v>2.8278284486297094E-2</v>
      </c>
      <c r="D297" s="12">
        <v>-3.9617009934139649E-2</v>
      </c>
      <c r="E297" s="12">
        <v>4.1469370476101573E-2</v>
      </c>
      <c r="F297" s="12">
        <v>-7.2365106706888713E-2</v>
      </c>
      <c r="G297" s="12">
        <v>9.7155760579018133E-2</v>
      </c>
    </row>
    <row r="298" spans="1:17" x14ac:dyDescent="0.15">
      <c r="A298" t="s">
        <v>27</v>
      </c>
      <c r="B298" s="12">
        <v>0.1156332725158809</v>
      </c>
      <c r="C298" s="12">
        <v>5.7004617071458085E-3</v>
      </c>
      <c r="D298" s="12">
        <v>8.2988898912478848E-3</v>
      </c>
      <c r="E298" s="12">
        <v>-0.11263442168255056</v>
      </c>
      <c r="F298" s="12">
        <v>-1.4113055527577389E-2</v>
      </c>
      <c r="G298" s="12">
        <v>-0.11548992760470504</v>
      </c>
    </row>
    <row r="299" spans="1:17" x14ac:dyDescent="0.15">
      <c r="A299" t="s">
        <v>32</v>
      </c>
      <c r="B299" s="12">
        <v>5.3765564913468948E-2</v>
      </c>
      <c r="C299" s="12">
        <v>0.20332993836820501</v>
      </c>
      <c r="D299" s="12">
        <v>6.0847471583710212E-2</v>
      </c>
      <c r="E299" s="12">
        <v>-2.2695479179021451E-3</v>
      </c>
      <c r="F299" s="12">
        <v>-1.7675956705825877E-2</v>
      </c>
      <c r="G299" s="12">
        <v>-7.2906425372564865E-2</v>
      </c>
    </row>
    <row r="300" spans="1:17" x14ac:dyDescent="0.15">
      <c r="A300" t="s">
        <v>48</v>
      </c>
      <c r="B300" s="12">
        <v>5.2117570511295529E-2</v>
      </c>
      <c r="C300" s="12">
        <v>8.8866578178598568E-2</v>
      </c>
      <c r="D300" s="12">
        <v>3.3381169003710532E-3</v>
      </c>
      <c r="E300" s="12">
        <v>0.21675498442454341</v>
      </c>
      <c r="F300" s="12">
        <v>7.7945462621131861E-2</v>
      </c>
      <c r="G300" s="12">
        <v>9.0357494217977091E-2</v>
      </c>
    </row>
    <row r="301" spans="1:17" x14ac:dyDescent="0.15">
      <c r="A301" t="s">
        <v>55</v>
      </c>
      <c r="B301" s="12">
        <v>-0.11494161070816084</v>
      </c>
      <c r="C301" s="12">
        <v>-1.4762844989273799E-2</v>
      </c>
      <c r="D301" s="12">
        <v>-6.2342791616887107E-3</v>
      </c>
      <c r="E301" s="12">
        <v>-2.1952914259133434E-2</v>
      </c>
      <c r="F301" s="12">
        <v>0.34705003591304662</v>
      </c>
      <c r="G301" s="12">
        <v>3.04685771424015E-2</v>
      </c>
    </row>
    <row r="302" spans="1:17" x14ac:dyDescent="0.15">
      <c r="A302" t="s">
        <v>47</v>
      </c>
      <c r="B302" s="12">
        <v>3.8344569563855055E-2</v>
      </c>
      <c r="C302" s="12">
        <v>2.937594403295497E-2</v>
      </c>
      <c r="D302" s="12">
        <v>-1.607408199709176E-2</v>
      </c>
      <c r="E302" s="12">
        <v>-0.29041158025988761</v>
      </c>
      <c r="F302" s="12">
        <v>-2.7503229964506028E-2</v>
      </c>
      <c r="G302" s="12">
        <v>6.6007073957761897E-2</v>
      </c>
    </row>
    <row r="303" spans="1:17" x14ac:dyDescent="0.15">
      <c r="A303" t="s">
        <v>25</v>
      </c>
      <c r="B303" s="12">
        <v>9.3602555994864917E-2</v>
      </c>
      <c r="C303" s="12">
        <v>-1.6997893328809726E-2</v>
      </c>
      <c r="D303" s="12">
        <v>9.1469269403234299E-2</v>
      </c>
      <c r="E303" s="12">
        <v>1.5146653260074014E-2</v>
      </c>
      <c r="F303" s="12">
        <v>2.2880171914685915E-2</v>
      </c>
      <c r="G303" s="12">
        <v>8.2106623526441071E-3</v>
      </c>
    </row>
    <row r="304" spans="1:17" x14ac:dyDescent="0.15">
      <c r="A304" t="s">
        <v>53</v>
      </c>
      <c r="B304" s="12">
        <v>2.2845510656921239E-2</v>
      </c>
      <c r="C304" s="12">
        <v>5.3840367114139309E-2</v>
      </c>
      <c r="D304" s="12">
        <v>3.3323077021357859E-2</v>
      </c>
      <c r="E304" s="12">
        <v>8.4496563000230993E-2</v>
      </c>
      <c r="F304" s="12">
        <v>4.1121051562812941E-2</v>
      </c>
      <c r="G304" s="12">
        <v>3.4485288343500398E-2</v>
      </c>
    </row>
    <row r="305" spans="1:7" x14ac:dyDescent="0.15">
      <c r="A305" t="s">
        <v>41</v>
      </c>
      <c r="B305" s="12">
        <v>-4.1509789045813802E-2</v>
      </c>
      <c r="C305" s="12">
        <v>3.4088204546765546E-2</v>
      </c>
      <c r="D305" s="12">
        <v>0.26946089637224674</v>
      </c>
      <c r="E305" s="12">
        <v>2.3363694829619933E-2</v>
      </c>
      <c r="F305" s="12">
        <v>-4.8856903770510126E-3</v>
      </c>
      <c r="G305" s="12">
        <v>-2.9202870795028067E-2</v>
      </c>
    </row>
    <row r="306" spans="1:7" x14ac:dyDescent="0.15">
      <c r="A306" t="s">
        <v>43</v>
      </c>
      <c r="B306" s="12">
        <v>-1.5113747995724996E-2</v>
      </c>
      <c r="C306" s="12">
        <v>2.2543449970207401E-2</v>
      </c>
      <c r="D306" s="12">
        <v>0.1118166590119386</v>
      </c>
      <c r="E306" s="12">
        <v>-2.6685689582554607E-2</v>
      </c>
      <c r="F306" s="12">
        <v>-3.35552589951418E-2</v>
      </c>
      <c r="G306" s="12">
        <v>8.3331996020797064E-2</v>
      </c>
    </row>
    <row r="307" spans="1:7" x14ac:dyDescent="0.15">
      <c r="A307" t="s">
        <v>52</v>
      </c>
      <c r="B307" s="12">
        <v>-1.7231936190389992E-2</v>
      </c>
      <c r="C307" s="12">
        <v>6.1559780411913623E-2</v>
      </c>
      <c r="D307" s="12">
        <v>2.5655505452740243E-2</v>
      </c>
      <c r="E307" s="12">
        <v>-0.11743331250267505</v>
      </c>
      <c r="F307" s="12">
        <v>1.5473208582095012E-2</v>
      </c>
      <c r="G307" s="12">
        <v>5.4767317012894973E-2</v>
      </c>
    </row>
    <row r="308" spans="1:7" x14ac:dyDescent="0.15">
      <c r="A308" t="s">
        <v>35</v>
      </c>
      <c r="B308" s="12">
        <v>-1.7884149663802543E-2</v>
      </c>
      <c r="C308" s="12">
        <v>0.15022176015144312</v>
      </c>
      <c r="D308" s="12">
        <v>-4.6119922522445594E-2</v>
      </c>
      <c r="E308" s="12">
        <v>0.10457972246565612</v>
      </c>
      <c r="F308" s="12">
        <v>-7.5936294733942186E-2</v>
      </c>
      <c r="G308" s="12">
        <v>8.4161280713839683E-3</v>
      </c>
    </row>
    <row r="309" spans="1:7" x14ac:dyDescent="0.15">
      <c r="A309" t="s">
        <v>37</v>
      </c>
      <c r="B309" s="12">
        <v>-1.4725602798355575E-2</v>
      </c>
      <c r="C309" s="12">
        <v>9.6980795898351735E-2</v>
      </c>
      <c r="D309" s="12">
        <v>7.6202187909865833E-3</v>
      </c>
      <c r="E309" s="12">
        <v>-2.2830826945100156E-2</v>
      </c>
      <c r="F309" s="12">
        <v>4.9526115072479872E-2</v>
      </c>
      <c r="G309" s="12">
        <v>3.2850816668476925E-2</v>
      </c>
    </row>
    <row r="310" spans="1:7" x14ac:dyDescent="0.15">
      <c r="A310" t="s">
        <v>28</v>
      </c>
      <c r="B310" s="12">
        <v>6.9647287452286696E-2</v>
      </c>
      <c r="C310" s="12">
        <v>-3.0815014605721777E-2</v>
      </c>
      <c r="D310" s="12">
        <v>0.1057764062806793</v>
      </c>
      <c r="E310" s="12">
        <v>-9.836115429414205E-2</v>
      </c>
      <c r="F310" s="12">
        <v>-1.3392314929775483E-2</v>
      </c>
      <c r="G310" s="12">
        <v>-7.9505859956385191E-3</v>
      </c>
    </row>
    <row r="311" spans="1:7" x14ac:dyDescent="0.15">
      <c r="A311" t="s">
        <v>40</v>
      </c>
      <c r="B311" s="12">
        <v>-3.2617538204052055E-2</v>
      </c>
      <c r="C311" s="12">
        <v>-1.8357475818147739E-2</v>
      </c>
      <c r="D311" s="12">
        <v>0.28997771622712148</v>
      </c>
      <c r="E311" s="12">
        <v>5.2590187856407074E-2</v>
      </c>
      <c r="F311" s="12">
        <v>-1.3097128815126459E-2</v>
      </c>
      <c r="G311" s="12">
        <v>-0.11828918938192931</v>
      </c>
    </row>
    <row r="312" spans="1:7" x14ac:dyDescent="0.15">
      <c r="A312" t="s">
        <v>22</v>
      </c>
      <c r="B312" s="12">
        <v>0.1547020433974429</v>
      </c>
      <c r="C312" s="12">
        <v>4.1955237975640068E-2</v>
      </c>
      <c r="D312" s="12">
        <v>-6.7114379649005226E-2</v>
      </c>
      <c r="E312" s="12">
        <v>-6.4930279625755219E-2</v>
      </c>
      <c r="F312" s="12">
        <v>0.13075405128424436</v>
      </c>
      <c r="G312" s="12">
        <v>4.8941022910107594E-2</v>
      </c>
    </row>
    <row r="313" spans="1:7" x14ac:dyDescent="0.15">
      <c r="A313" t="s">
        <v>61</v>
      </c>
      <c r="B313" s="12">
        <v>1.9086533431733927E-3</v>
      </c>
      <c r="C313" s="12">
        <v>-5.1838753834913213E-3</v>
      </c>
      <c r="D313" s="12">
        <v>4.6538990992173485E-2</v>
      </c>
      <c r="E313" s="12">
        <v>-8.2860559835261943E-2</v>
      </c>
      <c r="F313" s="12">
        <v>-1.400364465552789E-2</v>
      </c>
      <c r="G313" s="12">
        <v>0.2345507349963987</v>
      </c>
    </row>
    <row r="314" spans="1:7" x14ac:dyDescent="0.15">
      <c r="A314" t="s">
        <v>58</v>
      </c>
      <c r="B314" s="12">
        <v>3.8351874854190711E-3</v>
      </c>
      <c r="C314" s="12">
        <v>2.8737092516966385E-2</v>
      </c>
      <c r="D314" s="12">
        <v>-1.9125340148970944E-2</v>
      </c>
      <c r="E314" s="12">
        <v>2.6065552312727225E-2</v>
      </c>
      <c r="F314" s="12">
        <v>0.11708674525766548</v>
      </c>
      <c r="G314" s="12">
        <v>9.076474284704766E-3</v>
      </c>
    </row>
    <row r="315" spans="1:7" x14ac:dyDescent="0.15">
      <c r="A315" t="s">
        <v>50</v>
      </c>
      <c r="B315" s="12">
        <v>6.9642512867525069E-2</v>
      </c>
      <c r="C315" s="12">
        <v>3.2007623991355205E-2</v>
      </c>
      <c r="D315" s="12">
        <v>-7.0784240637782655E-3</v>
      </c>
      <c r="E315" s="12">
        <v>-0.13851717543377337</v>
      </c>
      <c r="F315" s="12">
        <v>3.467785311090394E-2</v>
      </c>
      <c r="G315" s="12">
        <v>-0.10654580814139893</v>
      </c>
    </row>
    <row r="316" spans="1:7" x14ac:dyDescent="0.15">
      <c r="A316" t="s">
        <v>44</v>
      </c>
      <c r="B316" s="12">
        <v>-9.7755312946432079E-3</v>
      </c>
      <c r="C316" s="12">
        <v>2.1177576879003311E-2</v>
      </c>
      <c r="D316" s="12">
        <v>0.10885494789790909</v>
      </c>
      <c r="E316" s="12">
        <v>-4.6872044170471527E-2</v>
      </c>
      <c r="F316" s="12">
        <v>-3.5973699238094257E-2</v>
      </c>
      <c r="G316" s="12">
        <v>7.4422695785772472E-2</v>
      </c>
    </row>
    <row r="317" spans="1:7" x14ac:dyDescent="0.15">
      <c r="A317" t="s">
        <v>29</v>
      </c>
      <c r="B317" s="12">
        <v>6.0686710079762257E-2</v>
      </c>
      <c r="C317" s="12">
        <v>-1.6432670330957359E-2</v>
      </c>
      <c r="D317" s="12">
        <v>3.8644034169473027E-2</v>
      </c>
      <c r="E317" s="12">
        <v>-7.7792374007145643E-2</v>
      </c>
      <c r="F317" s="12">
        <v>4.6835797241022584E-3</v>
      </c>
      <c r="G317" s="12">
        <v>-8.1160378812481268E-2</v>
      </c>
    </row>
    <row r="318" spans="1:7" x14ac:dyDescent="0.15">
      <c r="A318" t="s">
        <v>34</v>
      </c>
      <c r="B318" s="12">
        <v>-2.6331614175919754E-2</v>
      </c>
      <c r="C318" s="12">
        <v>0.12756223852477416</v>
      </c>
      <c r="D318" s="12">
        <v>-1.3788973298613094E-2</v>
      </c>
      <c r="E318" s="12">
        <v>-4.3965481264497237E-2</v>
      </c>
      <c r="F318" s="12">
        <v>-4.8326058518569515E-3</v>
      </c>
      <c r="G318" s="12">
        <v>7.1242900932156239E-2</v>
      </c>
    </row>
    <row r="319" spans="1:7" x14ac:dyDescent="0.15">
      <c r="A319" t="s">
        <v>33</v>
      </c>
      <c r="B319" s="12">
        <v>1.1348421265359603E-2</v>
      </c>
      <c r="C319" s="12">
        <v>0.15439353042574955</v>
      </c>
      <c r="D319" s="12">
        <v>5.0121520464433682E-2</v>
      </c>
      <c r="E319" s="12">
        <v>4.5251356936545653E-2</v>
      </c>
      <c r="F319" s="12">
        <v>-1.075251726991679E-2</v>
      </c>
      <c r="G319" s="12">
        <v>-8.7850801859314001E-2</v>
      </c>
    </row>
    <row r="320" spans="1:7" x14ac:dyDescent="0.15">
      <c r="A320" t="s">
        <v>24</v>
      </c>
      <c r="B320" s="12">
        <v>0.10880170430674954</v>
      </c>
      <c r="C320" s="12">
        <v>-1.7446280126598452E-2</v>
      </c>
      <c r="D320" s="12">
        <v>5.1855531003066016E-2</v>
      </c>
      <c r="E320" s="12">
        <v>-5.5481080517817451E-2</v>
      </c>
      <c r="F320" s="12">
        <v>3.2283926855022987E-2</v>
      </c>
      <c r="G320" s="12">
        <v>4.6775431578723178E-3</v>
      </c>
    </row>
    <row r="321" spans="1:7" x14ac:dyDescent="0.15">
      <c r="A321" t="s">
        <v>42</v>
      </c>
      <c r="B321" s="12">
        <v>-2.8920013073648262E-2</v>
      </c>
      <c r="C321" s="12">
        <v>-1.0748267316085405E-2</v>
      </c>
      <c r="D321" s="12">
        <v>0.23604913953801773</v>
      </c>
      <c r="E321" s="12">
        <v>4.3918925707601732E-2</v>
      </c>
      <c r="F321" s="12">
        <v>1.9555940624981061E-2</v>
      </c>
      <c r="G321" s="12">
        <v>-6.5051948781537486E-2</v>
      </c>
    </row>
    <row r="322" spans="1:7" x14ac:dyDescent="0.15">
      <c r="A322" t="s">
        <v>45</v>
      </c>
      <c r="B322" s="12">
        <v>-6.3767904116302458E-3</v>
      </c>
      <c r="C322" s="12">
        <v>2.7391955396183883E-2</v>
      </c>
      <c r="D322" s="12">
        <v>0.11013181594802085</v>
      </c>
      <c r="E322" s="12">
        <v>-8.875364289294177E-2</v>
      </c>
      <c r="F322" s="12">
        <v>-4.3766240779702349E-2</v>
      </c>
      <c r="G322" s="12">
        <v>6.728864918049865E-2</v>
      </c>
    </row>
    <row r="323" spans="1:7" x14ac:dyDescent="0.15">
      <c r="A323" t="s">
        <v>62</v>
      </c>
      <c r="B323" s="12">
        <v>-7.201533086153511E-2</v>
      </c>
      <c r="C323" s="12">
        <v>-5.3824987279905701E-2</v>
      </c>
      <c r="D323" s="12">
        <v>1.0149537195231661E-2</v>
      </c>
      <c r="E323" s="12">
        <v>4.4106767058563708E-2</v>
      </c>
      <c r="F323" s="12">
        <v>2.6246321336302263E-2</v>
      </c>
      <c r="G323" s="12">
        <v>0.21354627275963176</v>
      </c>
    </row>
    <row r="324" spans="1:7" x14ac:dyDescent="0.15">
      <c r="A324" t="s">
        <v>36</v>
      </c>
      <c r="B324" s="12">
        <v>-1.6480298432388961E-3</v>
      </c>
      <c r="C324" s="12">
        <v>9.7373104927263615E-2</v>
      </c>
      <c r="D324" s="12">
        <v>-1.0745963090393938E-2</v>
      </c>
      <c r="E324" s="12">
        <v>-9.6981922677086291E-3</v>
      </c>
      <c r="F324" s="12">
        <v>-1.8589692813380645E-2</v>
      </c>
      <c r="G324" s="12">
        <v>5.0734265525572676E-2</v>
      </c>
    </row>
    <row r="325" spans="1:7" x14ac:dyDescent="0.15">
      <c r="A325" t="s">
        <v>19</v>
      </c>
      <c r="B325" s="12">
        <v>0.23789435065780504</v>
      </c>
      <c r="C325" s="12">
        <v>-2.0872613478267864E-2</v>
      </c>
      <c r="D325" s="12">
        <v>-3.813985504823697E-2</v>
      </c>
      <c r="E325" s="12">
        <v>6.6570882907304771E-2</v>
      </c>
      <c r="F325" s="12">
        <v>-0.12158611670791555</v>
      </c>
      <c r="G325" s="12">
        <v>9.4891612813021817E-2</v>
      </c>
    </row>
    <row r="326" spans="1:7" x14ac:dyDescent="0.15">
      <c r="A326" t="s">
        <v>51</v>
      </c>
      <c r="B326" s="12">
        <v>4.8258825252420472E-2</v>
      </c>
      <c r="C326" s="12">
        <v>9.0047713568248242E-2</v>
      </c>
      <c r="D326" s="12">
        <v>-1.8663425547238505E-2</v>
      </c>
      <c r="E326" s="12">
        <v>0.14033717679977273</v>
      </c>
      <c r="F326" s="12">
        <v>2.625868343059249E-2</v>
      </c>
      <c r="G326" s="12">
        <v>7.7855647481920212E-2</v>
      </c>
    </row>
    <row r="327" spans="1:7" x14ac:dyDescent="0.15">
      <c r="A327" t="s">
        <v>56</v>
      </c>
      <c r="B327" s="12">
        <v>-6.147589303017674E-2</v>
      </c>
      <c r="C327" s="12">
        <v>-2.1635591402107173E-2</v>
      </c>
      <c r="D327" s="12">
        <v>-2.6190984736932321E-2</v>
      </c>
      <c r="E327" s="12">
        <v>1.9482124831851379E-2</v>
      </c>
      <c r="F327" s="12">
        <v>0.29535442878031121</v>
      </c>
      <c r="G327" s="12">
        <v>-1.8709807519541766E-2</v>
      </c>
    </row>
    <row r="328" spans="1:7" x14ac:dyDescent="0.15">
      <c r="A328" t="s">
        <v>49</v>
      </c>
      <c r="B328" s="12">
        <v>-6.0349918608289125E-3</v>
      </c>
      <c r="C328" s="12">
        <v>3.6574538723237411E-2</v>
      </c>
      <c r="D328" s="12">
        <v>3.6620630535897911E-2</v>
      </c>
      <c r="E328" s="12">
        <v>-0.14957346223147741</v>
      </c>
      <c r="F328" s="12">
        <v>-5.4210985227495182E-4</v>
      </c>
      <c r="G328" s="12">
        <v>7.0883366185141669E-2</v>
      </c>
    </row>
    <row r="329" spans="1:7" x14ac:dyDescent="0.15">
      <c r="A329" t="s">
        <v>31</v>
      </c>
      <c r="B329" s="12">
        <v>5.6834404382931872E-2</v>
      </c>
      <c r="C329" s="12">
        <v>0.35173278004994202</v>
      </c>
      <c r="D329" s="12">
        <v>2.1297881116721581E-2</v>
      </c>
      <c r="E329" s="12">
        <v>4.9149599327805646E-2</v>
      </c>
      <c r="F329" s="12">
        <v>-3.8150035213745596E-2</v>
      </c>
      <c r="G329" s="12">
        <v>-2.9828468245201543E-2</v>
      </c>
    </row>
    <row r="330" spans="1:7" x14ac:dyDescent="0.15">
      <c r="A330" t="s">
        <v>38</v>
      </c>
      <c r="B330" s="12">
        <v>-1.2844863084192026E-2</v>
      </c>
      <c r="C330" s="12">
        <v>8.5313455674428829E-2</v>
      </c>
      <c r="D330" s="12">
        <v>-7.5025913599468808E-3</v>
      </c>
      <c r="E330" s="12">
        <v>-1.817341120344329E-2</v>
      </c>
      <c r="F330" s="12">
        <v>6.663884205248477E-2</v>
      </c>
      <c r="G330" s="12">
        <v>1.0174540233188707E-2</v>
      </c>
    </row>
  </sheetData>
  <phoneticPr fontId="1"/>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60"/>
  <sheetViews>
    <sheetView workbookViewId="0"/>
  </sheetViews>
  <sheetFormatPr defaultRowHeight="13.5" x14ac:dyDescent="0.15"/>
  <sheetData>
    <row r="1" spans="1:7" x14ac:dyDescent="0.15">
      <c r="A1" t="s">
        <v>181</v>
      </c>
      <c r="B1" s="11" t="s">
        <v>156</v>
      </c>
      <c r="C1" s="11" t="s">
        <v>157</v>
      </c>
      <c r="D1" s="11" t="s">
        <v>158</v>
      </c>
      <c r="E1" s="11" t="s">
        <v>159</v>
      </c>
      <c r="F1" s="11" t="s">
        <v>160</v>
      </c>
      <c r="G1" s="11" t="s">
        <v>161</v>
      </c>
    </row>
    <row r="2" spans="1:7" x14ac:dyDescent="0.15">
      <c r="A2" s="23">
        <v>11001</v>
      </c>
      <c r="B2" s="12">
        <v>0.2156694724069225</v>
      </c>
      <c r="C2" s="12">
        <v>0.30583635243664892</v>
      </c>
      <c r="D2" s="12">
        <v>0.3818606505105322</v>
      </c>
      <c r="E2" s="12">
        <v>-0.43088049474850204</v>
      </c>
      <c r="F2" s="12">
        <v>-0.39217782663741207</v>
      </c>
      <c r="G2" s="12">
        <v>0.71562832532509713</v>
      </c>
    </row>
    <row r="3" spans="1:7" x14ac:dyDescent="0.15">
      <c r="A3" s="23">
        <v>11002</v>
      </c>
      <c r="B3" s="12">
        <v>-0.2279905477149016</v>
      </c>
      <c r="C3" s="12">
        <v>-0.44635120096218855</v>
      </c>
      <c r="D3" s="12">
        <v>8.9870718494982918E-2</v>
      </c>
      <c r="E3" s="12">
        <v>-0.54980173654727782</v>
      </c>
      <c r="F3" s="12">
        <v>1.183349263054815</v>
      </c>
      <c r="G3" s="12">
        <v>0.46201651011469697</v>
      </c>
    </row>
    <row r="4" spans="1:7" x14ac:dyDescent="0.15">
      <c r="A4" s="23">
        <v>11003</v>
      </c>
      <c r="B4" s="12">
        <v>-1.4017581083656674</v>
      </c>
      <c r="C4" s="12">
        <v>1.3699999172155759</v>
      </c>
      <c r="D4" s="12">
        <v>1.3445092693456846</v>
      </c>
      <c r="E4" s="12">
        <v>0.17700006859812095</v>
      </c>
      <c r="F4" s="12">
        <v>0.25061911224515887</v>
      </c>
      <c r="G4" s="12">
        <v>-0.71661164800683552</v>
      </c>
    </row>
    <row r="5" spans="1:7" x14ac:dyDescent="0.15">
      <c r="A5" s="23">
        <v>11004</v>
      </c>
      <c r="B5" s="12">
        <v>-1.5932164296265243</v>
      </c>
      <c r="C5" s="12">
        <v>1.4376639765192647</v>
      </c>
      <c r="D5" s="12">
        <v>-2.5399715599386908E-2</v>
      </c>
      <c r="E5" s="12">
        <v>-1.458609604610227</v>
      </c>
      <c r="F5" s="12">
        <v>-0.32874729764509225</v>
      </c>
      <c r="G5" s="12">
        <v>-0.44526711091272947</v>
      </c>
    </row>
    <row r="6" spans="1:7" x14ac:dyDescent="0.15">
      <c r="A6" s="23">
        <v>11005</v>
      </c>
      <c r="B6" s="12">
        <v>0.21631635549115694</v>
      </c>
      <c r="C6" s="12">
        <v>9.8779651229722321E-3</v>
      </c>
      <c r="D6" s="12">
        <v>1.0030201884546037</v>
      </c>
      <c r="E6" s="12">
        <v>-1.1086061351337859</v>
      </c>
      <c r="F6" s="12">
        <v>0.4139982594938284</v>
      </c>
      <c r="G6" s="12">
        <v>1.8311428200153179</v>
      </c>
    </row>
    <row r="7" spans="1:7" x14ac:dyDescent="0.15">
      <c r="A7" s="23">
        <v>11006</v>
      </c>
      <c r="B7" s="12">
        <v>1.4299013099066342</v>
      </c>
      <c r="C7" s="12">
        <v>-0.9771689353117945</v>
      </c>
      <c r="D7" s="12">
        <v>1.1432843083452433</v>
      </c>
      <c r="E7" s="12">
        <v>6.2281840317929466E-2</v>
      </c>
      <c r="F7" s="12">
        <v>0.20531558318719678</v>
      </c>
      <c r="G7" s="12">
        <v>-0.85215174501236579</v>
      </c>
    </row>
    <row r="8" spans="1:7" x14ac:dyDescent="0.15">
      <c r="A8" s="23">
        <v>11007</v>
      </c>
      <c r="B8" s="12">
        <v>-3.7011104804470146E-2</v>
      </c>
      <c r="C8" s="12">
        <v>0.59896483643405252</v>
      </c>
      <c r="D8" s="12">
        <v>-0.80817779803735112</v>
      </c>
      <c r="E8" s="12">
        <v>-0.27259747478138691</v>
      </c>
      <c r="F8" s="12">
        <v>0.36841348452268785</v>
      </c>
      <c r="G8" s="12">
        <v>-0.69580673001613669</v>
      </c>
    </row>
    <row r="9" spans="1:7" x14ac:dyDescent="0.15">
      <c r="A9" s="23">
        <v>11008</v>
      </c>
      <c r="B9" s="12">
        <v>-0.43213433905780624</v>
      </c>
      <c r="C9" s="12">
        <v>-0.80494116274649141</v>
      </c>
      <c r="D9" s="12">
        <v>-0.96209855379126819</v>
      </c>
      <c r="E9" s="12">
        <v>-1.0143662657918808</v>
      </c>
      <c r="F9" s="12">
        <v>-1.4599500086244876</v>
      </c>
      <c r="G9" s="12">
        <v>0.70243653229742065</v>
      </c>
    </row>
    <row r="10" spans="1:7" x14ac:dyDescent="0.15">
      <c r="A10" s="23">
        <v>11009</v>
      </c>
      <c r="B10" s="12">
        <v>0.4736629548926467</v>
      </c>
      <c r="C10" s="12">
        <v>-0.24199429013149523</v>
      </c>
      <c r="D10" s="12">
        <v>0.78948352253663212</v>
      </c>
      <c r="E10" s="12">
        <v>0.38911510104070346</v>
      </c>
      <c r="F10" s="12">
        <v>-0.11772536341997289</v>
      </c>
      <c r="G10" s="12">
        <v>-1.0960793590951148</v>
      </c>
    </row>
    <row r="11" spans="1:7" x14ac:dyDescent="0.15">
      <c r="A11" s="23">
        <v>11010</v>
      </c>
      <c r="B11" s="12">
        <v>0.18314050149875694</v>
      </c>
      <c r="C11" s="12">
        <v>0.34958552726860453</v>
      </c>
      <c r="D11" s="12">
        <v>1.3930240988926843E-2</v>
      </c>
      <c r="E11" s="12">
        <v>-0.55023994916342045</v>
      </c>
      <c r="F11" s="12">
        <v>0.96972333572291047</v>
      </c>
      <c r="G11" s="12">
        <v>0.61620675145546433</v>
      </c>
    </row>
    <row r="12" spans="1:7" x14ac:dyDescent="0.15">
      <c r="A12" s="23">
        <v>11011</v>
      </c>
      <c r="B12" s="12">
        <v>1.1805333875458351E-2</v>
      </c>
      <c r="C12" s="12">
        <v>-0.51582042341573964</v>
      </c>
      <c r="D12" s="12">
        <v>0.30057242496494607</v>
      </c>
      <c r="E12" s="12">
        <v>-0.45422697204841644</v>
      </c>
      <c r="F12" s="12">
        <v>-0.30294234852238955</v>
      </c>
      <c r="G12" s="12">
        <v>-0.48890689357540568</v>
      </c>
    </row>
    <row r="13" spans="1:7" x14ac:dyDescent="0.15">
      <c r="A13" s="23">
        <v>11012</v>
      </c>
      <c r="B13" s="12">
        <v>1.2360393272793353</v>
      </c>
      <c r="C13" s="12">
        <v>8.5695282450536342E-2</v>
      </c>
      <c r="D13" s="12">
        <v>0.54790676258653148</v>
      </c>
      <c r="E13" s="12">
        <v>0.57463315882176258</v>
      </c>
      <c r="F13" s="12">
        <v>-0.28937654056195122</v>
      </c>
      <c r="G13" s="12">
        <v>-0.96021394814463934</v>
      </c>
    </row>
    <row r="14" spans="1:7" x14ac:dyDescent="0.15">
      <c r="A14" s="23">
        <v>11013</v>
      </c>
      <c r="B14" s="12">
        <v>0.76218976574129327</v>
      </c>
      <c r="C14" s="12">
        <v>-0.79562846503725748</v>
      </c>
      <c r="D14" s="12">
        <v>0.55401253290074604</v>
      </c>
      <c r="E14" s="12">
        <v>-1.3903116207770381</v>
      </c>
      <c r="F14" s="12">
        <v>-4.9840948641621169E-2</v>
      </c>
      <c r="G14" s="12">
        <v>-0.45521024258503578</v>
      </c>
    </row>
    <row r="15" spans="1:7" x14ac:dyDescent="0.15">
      <c r="A15" s="23">
        <v>11014</v>
      </c>
      <c r="B15" s="12">
        <v>-0.12080725355103782</v>
      </c>
      <c r="C15" s="12">
        <v>-0.84884651641125719</v>
      </c>
      <c r="D15" s="12">
        <v>-0.82605363430024259</v>
      </c>
      <c r="E15" s="12">
        <v>0.14387108630519313</v>
      </c>
      <c r="F15" s="12">
        <v>-0.68385154577939888</v>
      </c>
      <c r="G15" s="12">
        <v>-0.54846013221954071</v>
      </c>
    </row>
    <row r="16" spans="1:7" x14ac:dyDescent="0.15">
      <c r="A16" s="23">
        <v>11015</v>
      </c>
      <c r="B16" s="12">
        <v>-1.554553439387641</v>
      </c>
      <c r="C16" s="12">
        <v>1.4418189592913861</v>
      </c>
      <c r="D16" s="12">
        <v>7.9197726218933395E-2</v>
      </c>
      <c r="E16" s="12">
        <v>0.37231228688807227</v>
      </c>
      <c r="F16" s="12">
        <v>9.1222084943785392E-2</v>
      </c>
      <c r="G16" s="12">
        <v>-3.7734143532031514E-2</v>
      </c>
    </row>
    <row r="17" spans="1:7" x14ac:dyDescent="0.15">
      <c r="A17" s="23">
        <v>11016</v>
      </c>
      <c r="B17" s="12">
        <v>0.62942212531755803</v>
      </c>
      <c r="C17" s="12">
        <v>0.43803379308584212</v>
      </c>
      <c r="D17" s="12">
        <v>0.44272963404664822</v>
      </c>
      <c r="E17" s="12">
        <v>-1.5797364782587213</v>
      </c>
      <c r="F17" s="12">
        <v>1.1232309810858971</v>
      </c>
      <c r="G17" s="12">
        <v>2.3836243689395617E-2</v>
      </c>
    </row>
    <row r="18" spans="1:7" x14ac:dyDescent="0.15">
      <c r="A18" s="23">
        <v>11017</v>
      </c>
      <c r="B18" s="12">
        <v>0.82274591235277061</v>
      </c>
      <c r="C18" s="12">
        <v>-0.74146952759166129</v>
      </c>
      <c r="D18" s="12">
        <v>-0.20886071688200677</v>
      </c>
      <c r="E18" s="12">
        <v>0.26668346357090661</v>
      </c>
      <c r="F18" s="12">
        <v>-0.67147703844565132</v>
      </c>
      <c r="G18" s="12">
        <v>0.40007024620000381</v>
      </c>
    </row>
    <row r="19" spans="1:7" x14ac:dyDescent="0.15">
      <c r="A19" s="23">
        <v>11018</v>
      </c>
      <c r="B19" s="12">
        <v>-1.2417275101763201</v>
      </c>
      <c r="C19" s="12">
        <v>1.1838846447800684</v>
      </c>
      <c r="D19" s="12">
        <v>1.9785372220072501E-4</v>
      </c>
      <c r="E19" s="12">
        <v>-0.31734586875030302</v>
      </c>
      <c r="F19" s="12">
        <v>-0.23672223746562684</v>
      </c>
      <c r="G19" s="12">
        <v>-6.9678234678794998E-2</v>
      </c>
    </row>
    <row r="20" spans="1:7" x14ac:dyDescent="0.15">
      <c r="A20" s="23">
        <v>11019</v>
      </c>
      <c r="B20" s="12">
        <v>-1.8435391930716184E-2</v>
      </c>
      <c r="C20" s="12">
        <v>-0.56522094247679111</v>
      </c>
      <c r="D20" s="12">
        <v>0.15492853225393938</v>
      </c>
      <c r="E20" s="12">
        <v>-0.57623287278017044</v>
      </c>
      <c r="F20" s="12">
        <v>-3.9183144523303008E-2</v>
      </c>
      <c r="G20" s="12">
        <v>0.14111706361656304</v>
      </c>
    </row>
    <row r="21" spans="1:7" x14ac:dyDescent="0.15">
      <c r="A21" s="23">
        <v>11020</v>
      </c>
      <c r="B21" s="12">
        <v>0.63694595614287175</v>
      </c>
      <c r="C21" s="12">
        <v>1.5324848839563412</v>
      </c>
      <c r="D21" s="12">
        <v>-9.0771892231645904E-2</v>
      </c>
      <c r="E21" s="12">
        <v>-1.3832346422223478</v>
      </c>
      <c r="F21" s="12">
        <v>-0.73637527390003066</v>
      </c>
      <c r="G21" s="12">
        <v>-0.10475353319087485</v>
      </c>
    </row>
    <row r="22" spans="1:7" x14ac:dyDescent="0.15">
      <c r="A22" s="23">
        <v>11021</v>
      </c>
      <c r="B22" s="12">
        <v>-0.15214381979076619</v>
      </c>
      <c r="C22" s="12">
        <v>0.60606235473144232</v>
      </c>
      <c r="D22" s="12">
        <v>0.15802417797924198</v>
      </c>
      <c r="E22" s="12">
        <v>-0.51160220435227965</v>
      </c>
      <c r="F22" s="12">
        <v>-0.57041173288791469</v>
      </c>
      <c r="G22" s="12">
        <v>0.41968274055540972</v>
      </c>
    </row>
    <row r="23" spans="1:7" x14ac:dyDescent="0.15">
      <c r="A23" s="23">
        <v>11022</v>
      </c>
      <c r="B23" s="12">
        <v>-0.64238449757959026</v>
      </c>
      <c r="C23" s="12">
        <v>-0.31887183568263194</v>
      </c>
      <c r="D23" s="12">
        <v>-0.29255034181263606</v>
      </c>
      <c r="E23" s="12">
        <v>-0.70188896896906383</v>
      </c>
      <c r="F23" s="12">
        <v>-1.8860649783639875E-2</v>
      </c>
      <c r="G23" s="12">
        <v>1.0888771748097721</v>
      </c>
    </row>
    <row r="24" spans="1:7" x14ac:dyDescent="0.15">
      <c r="A24" s="23">
        <v>11023</v>
      </c>
      <c r="B24" s="12">
        <v>-6.7273835470940055E-2</v>
      </c>
      <c r="C24" s="12">
        <v>0.13246306017396065</v>
      </c>
      <c r="D24" s="12">
        <v>0.50870274531892057</v>
      </c>
      <c r="E24" s="12">
        <v>-1.3958319730885043</v>
      </c>
      <c r="F24" s="12">
        <v>-0.66709700186043064</v>
      </c>
      <c r="G24" s="12">
        <v>-1.3511582337292209</v>
      </c>
    </row>
    <row r="25" spans="1:7" x14ac:dyDescent="0.15">
      <c r="A25" s="23">
        <v>11024</v>
      </c>
      <c r="B25" s="12">
        <v>1.2359308620708924</v>
      </c>
      <c r="C25" s="12">
        <v>0.14989118594241108</v>
      </c>
      <c r="D25" s="12">
        <v>0.95950673373036621</v>
      </c>
      <c r="E25" s="12">
        <v>0.18463406330669846</v>
      </c>
      <c r="F25" s="12">
        <v>0.60702583610858862</v>
      </c>
      <c r="G25" s="12">
        <v>0.61986749625054327</v>
      </c>
    </row>
    <row r="26" spans="1:7" x14ac:dyDescent="0.15">
      <c r="A26" s="23">
        <v>11025</v>
      </c>
      <c r="B26" s="12">
        <v>-0.41500016715875226</v>
      </c>
      <c r="C26" s="12">
        <v>-0.76142085380343016</v>
      </c>
      <c r="D26" s="12">
        <v>-0.42089191425742256</v>
      </c>
      <c r="E26" s="12">
        <v>-1.560807258526409</v>
      </c>
      <c r="F26" s="12">
        <v>-1.190252848231568</v>
      </c>
      <c r="G26" s="12">
        <v>1.1839395657065246</v>
      </c>
    </row>
    <row r="27" spans="1:7" x14ac:dyDescent="0.15">
      <c r="A27" s="23">
        <v>11026</v>
      </c>
      <c r="B27" s="12">
        <v>-0.2101016436112528</v>
      </c>
      <c r="C27" s="12">
        <v>-0.21976190284202918</v>
      </c>
      <c r="D27" s="12">
        <v>-0.38437070015684205</v>
      </c>
      <c r="E27" s="12">
        <v>-0.17352025979739866</v>
      </c>
      <c r="F27" s="12">
        <v>-0.15216544640350255</v>
      </c>
      <c r="G27" s="12">
        <v>1.0189237257026624</v>
      </c>
    </row>
    <row r="28" spans="1:7" x14ac:dyDescent="0.15">
      <c r="A28" s="23">
        <v>11027</v>
      </c>
      <c r="B28" s="12">
        <v>-1.4278445509716182</v>
      </c>
      <c r="C28" s="12">
        <v>0.59464120696899836</v>
      </c>
      <c r="D28" s="12">
        <v>1.2975639221031336</v>
      </c>
      <c r="E28" s="12">
        <v>-0.93357492634380324</v>
      </c>
      <c r="F28" s="12">
        <v>1.5509677569766476</v>
      </c>
      <c r="G28" s="12">
        <v>0.52845360302550937</v>
      </c>
    </row>
    <row r="29" spans="1:7" x14ac:dyDescent="0.15">
      <c r="A29" s="23">
        <v>11028</v>
      </c>
      <c r="B29" s="12">
        <v>1.0433870033597625</v>
      </c>
      <c r="C29" s="12">
        <v>1.4687504343260567</v>
      </c>
      <c r="D29" s="12">
        <v>0.42577567653081327</v>
      </c>
      <c r="E29" s="12">
        <v>-1.1571501198600209</v>
      </c>
      <c r="F29" s="12">
        <v>0.12552843226069027</v>
      </c>
      <c r="G29" s="12">
        <v>-0.24861627481515119</v>
      </c>
    </row>
    <row r="30" spans="1:7" x14ac:dyDescent="0.15">
      <c r="A30" s="23">
        <v>11029</v>
      </c>
      <c r="B30" s="12">
        <v>1.1617161248670151</v>
      </c>
      <c r="C30" s="12">
        <v>-0.21831705856788836</v>
      </c>
      <c r="D30" s="12">
        <v>-8.5007504730385444E-2</v>
      </c>
      <c r="E30" s="12">
        <v>0.3721518026844805</v>
      </c>
      <c r="F30" s="12">
        <v>-0.71814935223195664</v>
      </c>
      <c r="G30" s="12">
        <v>0.48872916665759042</v>
      </c>
    </row>
    <row r="31" spans="1:7" x14ac:dyDescent="0.15">
      <c r="A31" s="23">
        <v>11030</v>
      </c>
      <c r="B31" s="12">
        <v>0.55198670596009924</v>
      </c>
      <c r="C31" s="12">
        <v>-0.10763632840691752</v>
      </c>
      <c r="D31" s="12">
        <v>7.2571011827176846E-2</v>
      </c>
      <c r="E31" s="12">
        <v>-0.51411412236487253</v>
      </c>
      <c r="F31" s="12">
        <v>-0.92924727403101282</v>
      </c>
      <c r="G31" s="12">
        <v>0.13993184202293357</v>
      </c>
    </row>
    <row r="32" spans="1:7" x14ac:dyDescent="0.15">
      <c r="A32" s="23">
        <v>11031</v>
      </c>
      <c r="B32" s="12">
        <v>0.90152273196125765</v>
      </c>
      <c r="C32" s="12">
        <v>0.50518990579046141</v>
      </c>
      <c r="D32" s="12">
        <v>-0.29250948282182332</v>
      </c>
      <c r="E32" s="12">
        <v>-1.2284616052773922</v>
      </c>
      <c r="F32" s="12">
        <v>-2.1764667870023485E-2</v>
      </c>
      <c r="G32" s="12">
        <v>0.1478769146202894</v>
      </c>
    </row>
    <row r="33" spans="1:7" x14ac:dyDescent="0.15">
      <c r="A33" s="23">
        <v>11032</v>
      </c>
      <c r="B33" s="12">
        <v>0.25443067277466369</v>
      </c>
      <c r="C33" s="12">
        <v>0.85492007234867817</v>
      </c>
      <c r="D33" s="12">
        <v>-1.9585452314646781</v>
      </c>
      <c r="E33" s="12">
        <v>-0.9583873054434654</v>
      </c>
      <c r="F33" s="12">
        <v>-0.33360903658968222</v>
      </c>
      <c r="G33" s="12">
        <v>-0.196366395939301</v>
      </c>
    </row>
    <row r="34" spans="1:7" x14ac:dyDescent="0.15">
      <c r="A34" s="23">
        <v>11033</v>
      </c>
      <c r="B34" s="12">
        <v>0.67636549667024048</v>
      </c>
      <c r="C34" s="12">
        <v>0.58120524710225518</v>
      </c>
      <c r="D34" s="12">
        <v>1.064503087747706</v>
      </c>
      <c r="E34" s="12">
        <v>-0.19728449764318334</v>
      </c>
      <c r="F34" s="12">
        <v>0.93478271438945637</v>
      </c>
      <c r="G34" s="12">
        <v>-0.76249719838298791</v>
      </c>
    </row>
    <row r="35" spans="1:7" x14ac:dyDescent="0.15">
      <c r="A35" s="23">
        <v>11036</v>
      </c>
      <c r="B35" s="12">
        <v>-0.20760675292928438</v>
      </c>
      <c r="C35" s="12">
        <v>-0.79845140379444035</v>
      </c>
      <c r="D35" s="12">
        <v>0.30594759401256805</v>
      </c>
      <c r="E35" s="12">
        <v>-0.70111437209920202</v>
      </c>
      <c r="F35" s="12">
        <v>0.36339731692916583</v>
      </c>
      <c r="G35" s="12">
        <v>1.7110289821642375</v>
      </c>
    </row>
    <row r="36" spans="1:7" x14ac:dyDescent="0.15">
      <c r="A36" s="23">
        <v>11037</v>
      </c>
      <c r="B36" s="12">
        <v>1.3280156578429685</v>
      </c>
      <c r="C36" s="12">
        <v>1.2205516540045951</v>
      </c>
      <c r="D36" s="12">
        <v>-0.28033851581648062</v>
      </c>
      <c r="E36" s="12">
        <v>-0.37926628975040622</v>
      </c>
      <c r="F36" s="12">
        <v>0.56414490412600626</v>
      </c>
      <c r="G36" s="12">
        <v>9.6400760537171393E-2</v>
      </c>
    </row>
    <row r="37" spans="1:7" x14ac:dyDescent="0.15">
      <c r="A37" s="23">
        <v>11038</v>
      </c>
      <c r="B37" s="12">
        <v>-0.12706607954366003</v>
      </c>
      <c r="C37" s="12">
        <v>1.5134187289623806</v>
      </c>
      <c r="D37" s="12">
        <v>-0.41342555324102409</v>
      </c>
      <c r="E37" s="12">
        <v>0.71955139976062654</v>
      </c>
      <c r="F37" s="12">
        <v>-0.8036749428330755</v>
      </c>
      <c r="G37" s="12">
        <v>6.2028101066079019E-2</v>
      </c>
    </row>
    <row r="38" spans="1:7" x14ac:dyDescent="0.15">
      <c r="A38" s="23">
        <v>11039</v>
      </c>
      <c r="B38" s="12">
        <v>-0.70551571249434142</v>
      </c>
      <c r="C38" s="12">
        <v>0.52666881260738641</v>
      </c>
      <c r="D38" s="12">
        <v>7.602965480991318E-2</v>
      </c>
      <c r="E38" s="12">
        <v>-0.67261511506131932</v>
      </c>
      <c r="F38" s="12">
        <v>0.683895800453025</v>
      </c>
      <c r="G38" s="12">
        <v>0.70445125671493714</v>
      </c>
    </row>
    <row r="39" spans="1:7" x14ac:dyDescent="0.15">
      <c r="A39" s="23">
        <v>11040</v>
      </c>
      <c r="B39" s="12">
        <v>0.83716803243094751</v>
      </c>
      <c r="C39" s="12">
        <v>0.45692921238374601</v>
      </c>
      <c r="D39" s="12">
        <v>0.62077337578863345</v>
      </c>
      <c r="E39" s="12">
        <v>-1.2261344906209877</v>
      </c>
      <c r="F39" s="12">
        <v>1.2997750437722317</v>
      </c>
      <c r="G39" s="12">
        <v>2.1978669982920445</v>
      </c>
    </row>
    <row r="40" spans="1:7" x14ac:dyDescent="0.15">
      <c r="A40" s="23">
        <v>11041</v>
      </c>
      <c r="B40" s="12">
        <v>-1.2077808362211502</v>
      </c>
      <c r="C40" s="12">
        <v>-0.93164342818627643</v>
      </c>
      <c r="D40" s="12">
        <v>1.463503360743449E-2</v>
      </c>
      <c r="E40" s="12">
        <v>-0.16791810581654174</v>
      </c>
      <c r="F40" s="12">
        <v>-0.12119087101125575</v>
      </c>
      <c r="G40" s="12">
        <v>0.51829986181397814</v>
      </c>
    </row>
    <row r="41" spans="1:7" x14ac:dyDescent="0.15">
      <c r="A41" s="23">
        <v>11042</v>
      </c>
      <c r="B41" s="12">
        <v>1.2624985871311771</v>
      </c>
      <c r="C41" s="12">
        <v>0.1981937986181847</v>
      </c>
      <c r="D41" s="12">
        <v>-1.3606895809919799</v>
      </c>
      <c r="E41" s="12">
        <v>-0.33163593799195851</v>
      </c>
      <c r="F41" s="12">
        <v>0.40604102412727516</v>
      </c>
      <c r="G41" s="12">
        <v>1.3437205173502567</v>
      </c>
    </row>
    <row r="42" spans="1:7" x14ac:dyDescent="0.15">
      <c r="A42" s="23">
        <v>11043</v>
      </c>
      <c r="B42" s="12">
        <v>1.1563519032824146</v>
      </c>
      <c r="C42" s="12">
        <v>0.51603934951633845</v>
      </c>
      <c r="D42" s="12">
        <v>1.5519053123945563</v>
      </c>
      <c r="E42" s="12">
        <v>0.25587073222662959</v>
      </c>
      <c r="F42" s="12">
        <v>0.31851464567198234</v>
      </c>
      <c r="G42" s="12">
        <v>0.77829291522079491</v>
      </c>
    </row>
    <row r="43" spans="1:7" x14ac:dyDescent="0.15">
      <c r="A43" s="23">
        <v>11044</v>
      </c>
      <c r="B43" s="12">
        <v>0.59345725857847487</v>
      </c>
      <c r="C43" s="12">
        <v>-0.82791725992202625</v>
      </c>
      <c r="D43" s="12">
        <v>0.79654279696821373</v>
      </c>
      <c r="E43" s="12">
        <v>0.23239444716780183</v>
      </c>
      <c r="F43" s="12">
        <v>1.1281429696817684</v>
      </c>
      <c r="G43" s="12">
        <v>0.55240528569539238</v>
      </c>
    </row>
    <row r="44" spans="1:7" x14ac:dyDescent="0.15">
      <c r="A44" s="23">
        <v>11045</v>
      </c>
      <c r="B44" s="12">
        <v>0.90621935195488568</v>
      </c>
      <c r="C44" s="12">
        <v>-5.6899117493732575E-2</v>
      </c>
      <c r="D44" s="12">
        <v>1.4098782141001827</v>
      </c>
      <c r="E44" s="12">
        <v>-0.22465439647417398</v>
      </c>
      <c r="F44" s="12">
        <v>0.18025623816877015</v>
      </c>
      <c r="G44" s="12">
        <v>-0.2946697880224935</v>
      </c>
    </row>
    <row r="45" spans="1:7" x14ac:dyDescent="0.15">
      <c r="A45" s="23">
        <v>11046</v>
      </c>
      <c r="B45" s="12">
        <v>-0.38742497502937567</v>
      </c>
      <c r="C45" s="12">
        <v>-0.1892489709700052</v>
      </c>
      <c r="D45" s="12">
        <v>-0.20807157622091085</v>
      </c>
      <c r="E45" s="12">
        <v>-0.84034399712837837</v>
      </c>
      <c r="F45" s="12">
        <v>-1.4810045796415987</v>
      </c>
      <c r="G45" s="12">
        <v>-0.58843002465614458</v>
      </c>
    </row>
    <row r="46" spans="1:7" x14ac:dyDescent="0.15">
      <c r="A46" s="23">
        <v>11047</v>
      </c>
      <c r="B46" s="12">
        <v>0.84611926646173774</v>
      </c>
      <c r="C46" s="12">
        <v>1.4107067757851637</v>
      </c>
      <c r="D46" s="12">
        <v>-0.70100553336357729</v>
      </c>
      <c r="E46" s="12">
        <v>0.60954659689909851</v>
      </c>
      <c r="F46" s="12">
        <v>0.41533868714155531</v>
      </c>
      <c r="G46" s="12">
        <v>-0.34853231196104434</v>
      </c>
    </row>
    <row r="47" spans="1:7" x14ac:dyDescent="0.15">
      <c r="A47" s="23">
        <v>11048</v>
      </c>
      <c r="B47" s="12">
        <v>0.80099582700755922</v>
      </c>
      <c r="C47" s="12">
        <v>0.3355778133391224</v>
      </c>
      <c r="D47" s="12">
        <v>0.27465069607508813</v>
      </c>
      <c r="E47" s="12">
        <v>0.95259461483181374</v>
      </c>
      <c r="F47" s="12">
        <v>0.97659743918514785</v>
      </c>
      <c r="G47" s="12">
        <v>-0.74346404471964855</v>
      </c>
    </row>
    <row r="48" spans="1:7" x14ac:dyDescent="0.15">
      <c r="A48" s="23">
        <v>11049</v>
      </c>
      <c r="B48" s="12">
        <v>-0.84055736429212369</v>
      </c>
      <c r="C48" s="12">
        <v>-2.4226385524345742</v>
      </c>
      <c r="D48" s="12">
        <v>-0.11742899442511295</v>
      </c>
      <c r="E48" s="12">
        <v>0.24159568942114343</v>
      </c>
      <c r="F48" s="12">
        <v>0.45855815211756618</v>
      </c>
      <c r="G48" s="12">
        <v>-0.63916860426993871</v>
      </c>
    </row>
    <row r="49" spans="1:7" x14ac:dyDescent="0.15">
      <c r="A49" s="23">
        <v>11050</v>
      </c>
      <c r="B49" s="12">
        <v>0.89926639332604386</v>
      </c>
      <c r="C49" s="12">
        <v>1.1979309154560196</v>
      </c>
      <c r="D49" s="12">
        <v>-0.81263221934969709</v>
      </c>
      <c r="E49" s="12">
        <v>-0.26311187803340252</v>
      </c>
      <c r="F49" s="12">
        <v>0.89924021784935915</v>
      </c>
      <c r="G49" s="12">
        <v>-2.9935383675484564E-2</v>
      </c>
    </row>
    <row r="50" spans="1:7" x14ac:dyDescent="0.15">
      <c r="A50" s="23">
        <v>11051</v>
      </c>
      <c r="B50" s="12">
        <v>-0.6305440482679</v>
      </c>
      <c r="C50" s="12">
        <v>5.9798411240420443E-2</v>
      </c>
      <c r="D50" s="12">
        <v>-0.8198092744271589</v>
      </c>
      <c r="E50" s="12">
        <v>-1.7203438283308423</v>
      </c>
      <c r="F50" s="12">
        <v>-8.3555971965606518E-2</v>
      </c>
      <c r="G50" s="12">
        <v>-1.3224532084446503</v>
      </c>
    </row>
    <row r="51" spans="1:7" x14ac:dyDescent="0.15">
      <c r="A51" s="23">
        <v>11052</v>
      </c>
      <c r="B51" s="12">
        <v>-1.3715970635395529</v>
      </c>
      <c r="C51" s="12">
        <v>-8.7653756379467887E-2</v>
      </c>
      <c r="D51" s="12">
        <v>1.1744322573884109</v>
      </c>
      <c r="E51" s="12">
        <v>-0.28096870308020128</v>
      </c>
      <c r="F51" s="12">
        <v>0.56789190952431656</v>
      </c>
      <c r="G51" s="12">
        <v>-6.682881590404055E-2</v>
      </c>
    </row>
    <row r="52" spans="1:7" x14ac:dyDescent="0.15">
      <c r="A52" s="23">
        <v>11053</v>
      </c>
      <c r="B52" s="12">
        <v>1.3075481720351683</v>
      </c>
      <c r="C52" s="12">
        <v>-1.1395352351594168E-2</v>
      </c>
      <c r="D52" s="12">
        <v>-1.5644321799590801</v>
      </c>
      <c r="E52" s="12">
        <v>-0.17225636363323571</v>
      </c>
      <c r="F52" s="12">
        <v>0.56543182211522591</v>
      </c>
      <c r="G52" s="12">
        <v>0.14219236855385192</v>
      </c>
    </row>
    <row r="53" spans="1:7" x14ac:dyDescent="0.15">
      <c r="A53" s="23">
        <v>11054</v>
      </c>
      <c r="B53" s="12">
        <v>0.44131149558992228</v>
      </c>
      <c r="C53" s="12">
        <v>-0.54327874554500544</v>
      </c>
      <c r="D53" s="12">
        <v>0.27466375273338584</v>
      </c>
      <c r="E53" s="12">
        <v>0.40577926551850274</v>
      </c>
      <c r="F53" s="12">
        <v>-0.69242657170675592</v>
      </c>
      <c r="G53" s="12">
        <v>-5.8455314045831423E-2</v>
      </c>
    </row>
    <row r="54" spans="1:7" x14ac:dyDescent="0.15">
      <c r="A54" s="23">
        <v>11055</v>
      </c>
      <c r="B54" s="12">
        <v>1.3254263579573673</v>
      </c>
      <c r="C54" s="12">
        <v>-1.0731650857256856</v>
      </c>
      <c r="D54" s="12">
        <v>-0.92178454437987412</v>
      </c>
      <c r="E54" s="12">
        <v>-0.84597364949455622</v>
      </c>
      <c r="F54" s="12">
        <v>1.018075738519401</v>
      </c>
      <c r="G54" s="12">
        <v>0.88147340466164337</v>
      </c>
    </row>
    <row r="55" spans="1:7" x14ac:dyDescent="0.15">
      <c r="A55" s="23">
        <v>11056</v>
      </c>
      <c r="B55" s="12">
        <v>-0.4988803475285839</v>
      </c>
      <c r="C55" s="12">
        <v>-0.10142585640644465</v>
      </c>
      <c r="D55" s="12">
        <v>-0.40105502616667738</v>
      </c>
      <c r="E55" s="12">
        <v>-1.5211524317746932</v>
      </c>
      <c r="F55" s="12">
        <v>0.32418455658655254</v>
      </c>
      <c r="G55" s="12">
        <v>0.68780346128005321</v>
      </c>
    </row>
    <row r="56" spans="1:7" x14ac:dyDescent="0.15">
      <c r="A56" s="23">
        <v>11057</v>
      </c>
      <c r="B56" s="12">
        <v>1.0222720892632335</v>
      </c>
      <c r="C56" s="12">
        <v>-0.422851996438043</v>
      </c>
      <c r="D56" s="12">
        <v>7.2321437303962149E-2</v>
      </c>
      <c r="E56" s="12">
        <v>-1.0001449664256874</v>
      </c>
      <c r="F56" s="12">
        <v>1.4859217280205097</v>
      </c>
      <c r="G56" s="12">
        <v>-3.4064839057783583E-2</v>
      </c>
    </row>
    <row r="57" spans="1:7" x14ac:dyDescent="0.15">
      <c r="A57" s="23">
        <v>11058</v>
      </c>
      <c r="B57" s="12">
        <v>0.47687870666638421</v>
      </c>
      <c r="C57" s="12">
        <v>0.71028496113090178</v>
      </c>
      <c r="D57" s="12">
        <v>-0.13895402641166996</v>
      </c>
      <c r="E57" s="12">
        <v>-0.74928927565769499</v>
      </c>
      <c r="F57" s="12">
        <v>0.38306741096473318</v>
      </c>
      <c r="G57" s="12">
        <v>1.2728016754506253</v>
      </c>
    </row>
    <row r="58" spans="1:7" x14ac:dyDescent="0.15">
      <c r="A58" s="23">
        <v>11059</v>
      </c>
      <c r="B58" s="12">
        <v>0.73463213092104063</v>
      </c>
      <c r="C58" s="12">
        <v>-0.95291685360618095</v>
      </c>
      <c r="D58" s="12">
        <v>0.96614055900121898</v>
      </c>
      <c r="E58" s="12">
        <v>0.2801176049743328</v>
      </c>
      <c r="F58" s="12">
        <v>-0.39686356215618618</v>
      </c>
      <c r="G58" s="12">
        <v>0.44136592544695663</v>
      </c>
    </row>
    <row r="59" spans="1:7" x14ac:dyDescent="0.15">
      <c r="A59" s="23">
        <v>11061</v>
      </c>
      <c r="B59" s="12">
        <v>1.163093999048477</v>
      </c>
      <c r="C59" s="12">
        <v>0.9665244187302261</v>
      </c>
      <c r="D59" s="12">
        <v>0.73077221467843301</v>
      </c>
      <c r="E59" s="12">
        <v>-0.7785666259452183</v>
      </c>
      <c r="F59" s="12">
        <v>1.5523058365535505</v>
      </c>
      <c r="G59" s="12">
        <v>0.50677913796983132</v>
      </c>
    </row>
    <row r="60" spans="1:7" x14ac:dyDescent="0.15">
      <c r="A60" s="23">
        <v>11062</v>
      </c>
      <c r="B60" s="12">
        <v>1.3269554474591438</v>
      </c>
      <c r="C60" s="12">
        <v>-0.86568882843377948</v>
      </c>
      <c r="D60" s="12">
        <v>0.34358734094571136</v>
      </c>
      <c r="E60" s="12">
        <v>-0.61026753937767653</v>
      </c>
      <c r="F60" s="12">
        <v>-0.50423141373102209</v>
      </c>
      <c r="G60" s="12">
        <v>-0.39807538521953556</v>
      </c>
    </row>
    <row r="61" spans="1:7" x14ac:dyDescent="0.15">
      <c r="A61" s="23">
        <v>11063</v>
      </c>
      <c r="B61" s="12">
        <v>0.71012776291414592</v>
      </c>
      <c r="C61" s="12">
        <v>-1.031211568430769</v>
      </c>
      <c r="D61" s="12">
        <v>-0.45380051326839271</v>
      </c>
      <c r="E61" s="12">
        <v>1.3810922048538592</v>
      </c>
      <c r="F61" s="12">
        <v>0.83475047625892307</v>
      </c>
      <c r="G61" s="12">
        <v>-0.37941731019768471</v>
      </c>
    </row>
    <row r="62" spans="1:7" x14ac:dyDescent="0.15">
      <c r="A62" s="23">
        <v>11064</v>
      </c>
      <c r="B62" s="12">
        <v>1.5519267045033891</v>
      </c>
      <c r="C62" s="12">
        <v>0.58058900558445559</v>
      </c>
      <c r="D62" s="12">
        <v>0.7213620639408006</v>
      </c>
      <c r="E62" s="12">
        <v>-0.29213832492584663</v>
      </c>
      <c r="F62" s="12">
        <v>0.82888869960609945</v>
      </c>
      <c r="G62" s="12">
        <v>-0.38800357494787024</v>
      </c>
    </row>
    <row r="63" spans="1:7" x14ac:dyDescent="0.15">
      <c r="A63" s="23">
        <v>11065</v>
      </c>
      <c r="B63" s="12">
        <v>-0.62676176790615035</v>
      </c>
      <c r="C63" s="12">
        <v>1.2145628503492611</v>
      </c>
      <c r="D63" s="12">
        <v>1.3049371786383894</v>
      </c>
      <c r="E63" s="12">
        <v>-0.64492086120053949</v>
      </c>
      <c r="F63" s="12">
        <v>-4.9598278997826026E-2</v>
      </c>
      <c r="G63" s="12">
        <v>0.65022946737169129</v>
      </c>
    </row>
    <row r="64" spans="1:7" x14ac:dyDescent="0.15">
      <c r="A64" s="23">
        <v>11066</v>
      </c>
      <c r="B64" s="12">
        <v>-0.69493170705873952</v>
      </c>
      <c r="C64" s="12">
        <v>0.19928263775627475</v>
      </c>
      <c r="D64" s="12">
        <v>-0.24934242501861567</v>
      </c>
      <c r="E64" s="12">
        <v>1.5908570617289055</v>
      </c>
      <c r="F64" s="12">
        <v>-0.73220944035376823</v>
      </c>
      <c r="G64" s="12">
        <v>0.88175225528581291</v>
      </c>
    </row>
    <row r="65" spans="1:7" x14ac:dyDescent="0.15">
      <c r="A65" s="23">
        <v>11067</v>
      </c>
      <c r="B65" s="12">
        <v>-1.2780904724632298</v>
      </c>
      <c r="C65" s="12">
        <v>-0.43753679248242178</v>
      </c>
      <c r="D65" s="12">
        <v>0.48224733594810759</v>
      </c>
      <c r="E65" s="12">
        <v>0.11032893879867176</v>
      </c>
      <c r="F65" s="12">
        <v>0.87189149941328414</v>
      </c>
      <c r="G65" s="12">
        <v>0.50493789185327242</v>
      </c>
    </row>
    <row r="66" spans="1:7" x14ac:dyDescent="0.15">
      <c r="A66" s="23">
        <v>11068</v>
      </c>
      <c r="B66" s="12">
        <v>0.12371425948764188</v>
      </c>
      <c r="C66" s="12">
        <v>-0.16600812409086016</v>
      </c>
      <c r="D66" s="12">
        <v>-0.4206567921260842</v>
      </c>
      <c r="E66" s="12">
        <v>-1.4208218880325336</v>
      </c>
      <c r="F66" s="12">
        <v>0.10728937717921677</v>
      </c>
      <c r="G66" s="12">
        <v>1.5953538306926265</v>
      </c>
    </row>
    <row r="67" spans="1:7" x14ac:dyDescent="0.15">
      <c r="A67" s="23">
        <v>11069</v>
      </c>
      <c r="B67" s="12">
        <v>0.73182158513297613</v>
      </c>
      <c r="C67" s="12">
        <v>1.1519579203220685</v>
      </c>
      <c r="D67" s="12">
        <v>0.59024752321243712</v>
      </c>
      <c r="E67" s="12">
        <v>-1.6292597098639452</v>
      </c>
      <c r="F67" s="12">
        <v>0.96725728893046314</v>
      </c>
      <c r="G67" s="12">
        <v>1.8845804541171096</v>
      </c>
    </row>
    <row r="68" spans="1:7" x14ac:dyDescent="0.15">
      <c r="A68" s="23">
        <v>11070</v>
      </c>
      <c r="B68" s="12">
        <v>-1.3598149084632734</v>
      </c>
      <c r="C68" s="12">
        <v>1.2974095545767541</v>
      </c>
      <c r="D68" s="12">
        <v>0.47995839366447174</v>
      </c>
      <c r="E68" s="12">
        <v>-0.37828787106511164</v>
      </c>
      <c r="F68" s="12">
        <v>0.92261421454188475</v>
      </c>
      <c r="G68" s="12">
        <v>3.3597766661620676E-2</v>
      </c>
    </row>
    <row r="69" spans="1:7" x14ac:dyDescent="0.15">
      <c r="A69" s="23">
        <v>11071</v>
      </c>
      <c r="B69" s="12">
        <v>0.15178334445042346</v>
      </c>
      <c r="C69" s="12">
        <v>-1.812291836852868</v>
      </c>
      <c r="D69" s="12">
        <v>0.5432188427521194</v>
      </c>
      <c r="E69" s="12">
        <v>1.5386285617512589</v>
      </c>
      <c r="F69" s="12">
        <v>-0.59816435570616699</v>
      </c>
      <c r="G69" s="12">
        <v>-9.8869404661208221E-2</v>
      </c>
    </row>
    <row r="70" spans="1:7" x14ac:dyDescent="0.15">
      <c r="A70" s="23">
        <v>11072</v>
      </c>
      <c r="B70" s="12">
        <v>-1.2183307118621618</v>
      </c>
      <c r="C70" s="12">
        <v>-2.355967919020828</v>
      </c>
      <c r="D70" s="12">
        <v>0.71589212017587645</v>
      </c>
      <c r="E70" s="12">
        <v>0.4423001573196827</v>
      </c>
      <c r="F70" s="12">
        <v>-1.1067261484900881</v>
      </c>
      <c r="G70" s="12">
        <v>-0.14064090528625955</v>
      </c>
    </row>
    <row r="71" spans="1:7" x14ac:dyDescent="0.15">
      <c r="A71" s="23">
        <v>11073</v>
      </c>
      <c r="B71" s="12">
        <v>-0.45323312788674031</v>
      </c>
      <c r="C71" s="12">
        <v>0.44949239042996503</v>
      </c>
      <c r="D71" s="12">
        <v>-0.56094906516493726</v>
      </c>
      <c r="E71" s="12">
        <v>-0.10442639473791621</v>
      </c>
      <c r="F71" s="12">
        <v>-0.47809316527175749</v>
      </c>
      <c r="G71" s="12">
        <v>1.4544069555067081</v>
      </c>
    </row>
    <row r="72" spans="1:7" x14ac:dyDescent="0.15">
      <c r="A72" s="23">
        <v>11074</v>
      </c>
      <c r="B72" s="12">
        <v>1.1024837586743386</v>
      </c>
      <c r="C72" s="12">
        <v>-6.8827270843989236E-3</v>
      </c>
      <c r="D72" s="12">
        <v>0.21946642780642989</v>
      </c>
      <c r="E72" s="12">
        <v>-2.4690561570266065</v>
      </c>
      <c r="F72" s="12">
        <v>0.85669605961089212</v>
      </c>
      <c r="G72" s="12">
        <v>0.48074899743853078</v>
      </c>
    </row>
    <row r="73" spans="1:7" x14ac:dyDescent="0.15">
      <c r="A73" s="23">
        <v>11075</v>
      </c>
      <c r="B73" s="12">
        <v>0.76728650285952793</v>
      </c>
      <c r="C73" s="12">
        <v>-1.3155754058371518</v>
      </c>
      <c r="D73" s="12">
        <v>-0.86595716112087129</v>
      </c>
      <c r="E73" s="12">
        <v>-0.42014484675863589</v>
      </c>
      <c r="F73" s="12">
        <v>-0.41244149388126705</v>
      </c>
      <c r="G73" s="12">
        <v>-0.41340660672498347</v>
      </c>
    </row>
    <row r="74" spans="1:7" x14ac:dyDescent="0.15">
      <c r="A74" s="23">
        <v>11076</v>
      </c>
      <c r="B74" s="12">
        <v>-0.52632764596719162</v>
      </c>
      <c r="C74" s="12">
        <v>0.91728123533637917</v>
      </c>
      <c r="D74" s="12">
        <v>0.66501440977644255</v>
      </c>
      <c r="E74" s="12">
        <v>1.3380939318442069</v>
      </c>
      <c r="F74" s="12">
        <v>-0.17049548946579574</v>
      </c>
      <c r="G74" s="12">
        <v>-0.98217487431892536</v>
      </c>
    </row>
    <row r="75" spans="1:7" x14ac:dyDescent="0.15">
      <c r="A75" s="23">
        <v>11077</v>
      </c>
      <c r="B75" s="12">
        <v>0.92506760643977004</v>
      </c>
      <c r="C75" s="12">
        <v>-0.49119480171857621</v>
      </c>
      <c r="D75" s="12">
        <v>-0.17813545239852541</v>
      </c>
      <c r="E75" s="12">
        <v>0.41909570379827371</v>
      </c>
      <c r="F75" s="12">
        <v>0.82029425688347946</v>
      </c>
      <c r="G75" s="12">
        <v>0.27517099117037025</v>
      </c>
    </row>
    <row r="76" spans="1:7" x14ac:dyDescent="0.15">
      <c r="A76" s="23">
        <v>11078</v>
      </c>
      <c r="B76" s="12">
        <v>-0.76900601779577882</v>
      </c>
      <c r="C76" s="12">
        <v>1.043432980532804</v>
      </c>
      <c r="D76" s="12">
        <v>0.62622532338084114</v>
      </c>
      <c r="E76" s="12">
        <v>0.99078706004581918</v>
      </c>
      <c r="F76" s="12">
        <v>0.34532168871288482</v>
      </c>
      <c r="G76" s="12">
        <v>-0.26350617175831603</v>
      </c>
    </row>
    <row r="77" spans="1:7" x14ac:dyDescent="0.15">
      <c r="A77" s="23">
        <v>11079</v>
      </c>
      <c r="B77" s="12">
        <v>-1.5719958721817107</v>
      </c>
      <c r="C77" s="12">
        <v>0.59910288386104493</v>
      </c>
      <c r="D77" s="12">
        <v>0.5236122535331208</v>
      </c>
      <c r="E77" s="12">
        <v>-2.3821865612691655E-2</v>
      </c>
      <c r="F77" s="12">
        <v>-0.20738017449445054</v>
      </c>
      <c r="G77" s="12">
        <v>-6.6007452251257162E-2</v>
      </c>
    </row>
    <row r="78" spans="1:7" x14ac:dyDescent="0.15">
      <c r="A78" s="23">
        <v>11080</v>
      </c>
      <c r="B78" s="12">
        <v>-1.5269688578496294</v>
      </c>
      <c r="C78" s="12">
        <v>-1.2615500492835694</v>
      </c>
      <c r="D78" s="12">
        <v>-0.43001378592397077</v>
      </c>
      <c r="E78" s="12">
        <v>-0.33816521556803247</v>
      </c>
      <c r="F78" s="12">
        <v>-0.43545964393562731</v>
      </c>
      <c r="G78" s="12">
        <v>-0.49590541159061213</v>
      </c>
    </row>
    <row r="79" spans="1:7" x14ac:dyDescent="0.15">
      <c r="A79" s="23">
        <v>11081</v>
      </c>
      <c r="B79" s="12">
        <v>-7.6534427085377915E-2</v>
      </c>
      <c r="C79" s="12">
        <v>0.2953419311411265</v>
      </c>
      <c r="D79" s="12">
        <v>0.39195912678039341</v>
      </c>
      <c r="E79" s="12">
        <v>3.0448202991939684E-4</v>
      </c>
      <c r="F79" s="12">
        <v>2.8685103815638942E-2</v>
      </c>
      <c r="G79" s="12">
        <v>-0.38350040873542773</v>
      </c>
    </row>
    <row r="80" spans="1:7" x14ac:dyDescent="0.15">
      <c r="A80" s="23">
        <v>11082</v>
      </c>
      <c r="B80" s="12">
        <v>0.665234877206067</v>
      </c>
      <c r="C80" s="12">
        <v>-1.3482350596323878</v>
      </c>
      <c r="D80" s="12">
        <v>-0.74244633916232916</v>
      </c>
      <c r="E80" s="12">
        <v>0.94333319766934265</v>
      </c>
      <c r="F80" s="12">
        <v>-2.3530198710744715E-2</v>
      </c>
      <c r="G80" s="12">
        <v>1.1517837422959167</v>
      </c>
    </row>
    <row r="81" spans="1:7" x14ac:dyDescent="0.15">
      <c r="A81" s="23">
        <v>11083</v>
      </c>
      <c r="B81" s="12">
        <v>-0.47312209458716792</v>
      </c>
      <c r="C81" s="12">
        <v>0.93597621911644768</v>
      </c>
      <c r="D81" s="12">
        <v>-0.90132169085619296</v>
      </c>
      <c r="E81" s="12">
        <v>0.35044063054583391</v>
      </c>
      <c r="F81" s="12">
        <v>-0.24265801887067395</v>
      </c>
      <c r="G81" s="12">
        <v>-9.3121994604266192E-2</v>
      </c>
    </row>
    <row r="82" spans="1:7" x14ac:dyDescent="0.15">
      <c r="A82" s="23">
        <v>11084</v>
      </c>
      <c r="B82" s="12">
        <v>-0.10650934095210123</v>
      </c>
      <c r="C82" s="12">
        <v>0.97675996179399471</v>
      </c>
      <c r="D82" s="12">
        <v>-0.31224178279687692</v>
      </c>
      <c r="E82" s="12">
        <v>1.0336546005608779E-2</v>
      </c>
      <c r="F82" s="12">
        <v>0.88484506387732431</v>
      </c>
      <c r="G82" s="12">
        <v>-0.50364347402573506</v>
      </c>
    </row>
    <row r="83" spans="1:7" x14ac:dyDescent="0.15">
      <c r="A83" s="23">
        <v>11085</v>
      </c>
      <c r="B83" s="12">
        <v>-8.0160560600948616E-2</v>
      </c>
      <c r="C83" s="12">
        <v>0.1447944640552897</v>
      </c>
      <c r="D83" s="12">
        <v>-1.1284833563694887</v>
      </c>
      <c r="E83" s="12">
        <v>0.19595168221291293</v>
      </c>
      <c r="F83" s="12">
        <v>-0.22798744106573354</v>
      </c>
      <c r="G83" s="12">
        <v>0.46154611760584158</v>
      </c>
    </row>
    <row r="84" spans="1:7" x14ac:dyDescent="0.15">
      <c r="A84" s="23">
        <v>11086</v>
      </c>
      <c r="B84" s="12">
        <v>-1.2179990061207937</v>
      </c>
      <c r="C84" s="12">
        <v>0.71458329652596342</v>
      </c>
      <c r="D84" s="12">
        <v>-0.95683388911231515</v>
      </c>
      <c r="E84" s="12">
        <v>-0.92555170833909206</v>
      </c>
      <c r="F84" s="12">
        <v>-0.73509776391249304</v>
      </c>
      <c r="G84" s="12">
        <v>-0.44774407882940331</v>
      </c>
    </row>
    <row r="85" spans="1:7" x14ac:dyDescent="0.15">
      <c r="A85" s="23">
        <v>11087</v>
      </c>
      <c r="B85" s="12">
        <v>1.6929233494591924</v>
      </c>
      <c r="C85" s="12">
        <v>-0.11623606973010678</v>
      </c>
      <c r="D85" s="12">
        <v>0.18633797754950604</v>
      </c>
      <c r="E85" s="12">
        <v>-1.0027723763211194</v>
      </c>
      <c r="F85" s="12">
        <v>0.31378891144686033</v>
      </c>
      <c r="G85" s="12">
        <v>-0.88236769996605879</v>
      </c>
    </row>
    <row r="86" spans="1:7" x14ac:dyDescent="0.15">
      <c r="A86" s="23">
        <v>11088</v>
      </c>
      <c r="B86" s="12">
        <v>0.14777339863776634</v>
      </c>
      <c r="C86" s="12">
        <v>-0.48441083474199692</v>
      </c>
      <c r="D86" s="12">
        <v>-0.94021869860120566</v>
      </c>
      <c r="E86" s="12">
        <v>0.10347671069893229</v>
      </c>
      <c r="F86" s="12">
        <v>0.10061830001534644</v>
      </c>
      <c r="G86" s="12">
        <v>2.0936055544713139</v>
      </c>
    </row>
    <row r="87" spans="1:7" x14ac:dyDescent="0.15">
      <c r="A87" s="23">
        <v>11089</v>
      </c>
      <c r="B87" s="12">
        <v>0.70190425150825264</v>
      </c>
      <c r="C87" s="12">
        <v>-0.62111693141250524</v>
      </c>
      <c r="D87" s="12">
        <v>0.77445875227785854</v>
      </c>
      <c r="E87" s="12">
        <v>0.31550501551144639</v>
      </c>
      <c r="F87" s="12">
        <v>-0.72765474740491909</v>
      </c>
      <c r="G87" s="12">
        <v>0.65884872691380836</v>
      </c>
    </row>
    <row r="88" spans="1:7" x14ac:dyDescent="0.15">
      <c r="A88" s="23">
        <v>11090</v>
      </c>
      <c r="B88" s="12">
        <v>-1.1007058040781981</v>
      </c>
      <c r="C88" s="12">
        <v>1.2482544607866366</v>
      </c>
      <c r="D88" s="12">
        <v>0.78362830533659422</v>
      </c>
      <c r="E88" s="12">
        <v>0.95749406860231356</v>
      </c>
      <c r="F88" s="12">
        <v>1.8235093553457731</v>
      </c>
      <c r="G88" s="12">
        <v>0.72419352970576678</v>
      </c>
    </row>
    <row r="89" spans="1:7" x14ac:dyDescent="0.15">
      <c r="A89" s="23">
        <v>11091</v>
      </c>
      <c r="B89" s="12">
        <v>-0.87565003862999424</v>
      </c>
      <c r="C89" s="12">
        <v>-0.39810718615377161</v>
      </c>
      <c r="D89" s="12">
        <v>-1.4845531422483476</v>
      </c>
      <c r="E89" s="12">
        <v>-0.71836594401497633</v>
      </c>
      <c r="F89" s="12">
        <v>-0.58565781826586749</v>
      </c>
      <c r="G89" s="12">
        <v>0.77652707960142164</v>
      </c>
    </row>
    <row r="90" spans="1:7" x14ac:dyDescent="0.15">
      <c r="A90" s="23">
        <v>11092</v>
      </c>
      <c r="B90" s="12">
        <v>0.81629202246327581</v>
      </c>
      <c r="C90" s="12">
        <v>-0.81226017925488125</v>
      </c>
      <c r="D90" s="12">
        <v>0.20553278372194544</v>
      </c>
      <c r="E90" s="12">
        <v>0.15912878733272109</v>
      </c>
      <c r="F90" s="12">
        <v>0.14511607155495951</v>
      </c>
      <c r="G90" s="12">
        <v>0.21702845210148963</v>
      </c>
    </row>
    <row r="91" spans="1:7" x14ac:dyDescent="0.15">
      <c r="A91" s="23">
        <v>11093</v>
      </c>
      <c r="B91" s="12">
        <v>-1.0897131469665686</v>
      </c>
      <c r="C91" s="12">
        <v>-0.6541278653142697</v>
      </c>
      <c r="D91" s="12">
        <v>-0.20084865650949546</v>
      </c>
      <c r="E91" s="12">
        <v>-0.48631384728970695</v>
      </c>
      <c r="F91" s="12">
        <v>-0.63751540673935847</v>
      </c>
      <c r="G91" s="12">
        <v>0.82926856346952105</v>
      </c>
    </row>
    <row r="92" spans="1:7" x14ac:dyDescent="0.15">
      <c r="A92" s="23">
        <v>11094</v>
      </c>
      <c r="B92" s="12">
        <v>-1.1959510421872286</v>
      </c>
      <c r="C92" s="12">
        <v>0.42002831344876784</v>
      </c>
      <c r="D92" s="12">
        <v>-0.9852228171600903</v>
      </c>
      <c r="E92" s="12">
        <v>-1.8962519755545997</v>
      </c>
      <c r="F92" s="12">
        <v>0.72756523560824493</v>
      </c>
      <c r="G92" s="12">
        <v>-0.78378398270974725</v>
      </c>
    </row>
    <row r="93" spans="1:7" x14ac:dyDescent="0.15">
      <c r="A93" s="23">
        <v>11095</v>
      </c>
      <c r="B93" s="12">
        <v>-0.33500810672348935</v>
      </c>
      <c r="C93" s="12">
        <v>-0.65095117814172099</v>
      </c>
      <c r="D93" s="12">
        <v>9.1507510046572316E-2</v>
      </c>
      <c r="E93" s="12">
        <v>-0.30567804914698449</v>
      </c>
      <c r="F93" s="12">
        <v>-0.29680443456697386</v>
      </c>
      <c r="G93" s="12">
        <v>0.9200994485004631</v>
      </c>
    </row>
    <row r="94" spans="1:7" x14ac:dyDescent="0.15">
      <c r="A94" s="23">
        <v>11096</v>
      </c>
      <c r="B94" s="12">
        <v>0.27856349776541889</v>
      </c>
      <c r="C94" s="12">
        <v>-1.9862874727711266</v>
      </c>
      <c r="D94" s="12">
        <v>-0.45520092386807959</v>
      </c>
      <c r="E94" s="12">
        <v>-0.65759772946466333</v>
      </c>
      <c r="F94" s="12">
        <v>-1.1152271829301044</v>
      </c>
      <c r="G94" s="12">
        <v>-0.78817251659653131</v>
      </c>
    </row>
    <row r="95" spans="1:7" x14ac:dyDescent="0.15">
      <c r="A95" s="23">
        <v>11097</v>
      </c>
      <c r="B95" s="12">
        <v>1.6861334991034955</v>
      </c>
      <c r="C95" s="12">
        <v>-0.33494691089193585</v>
      </c>
      <c r="D95" s="12">
        <v>-0.26637137479417328</v>
      </c>
      <c r="E95" s="12">
        <v>0.16494542088955805</v>
      </c>
      <c r="F95" s="12">
        <v>-0.8255692691995814</v>
      </c>
      <c r="G95" s="12">
        <v>-0.65362742493265735</v>
      </c>
    </row>
    <row r="96" spans="1:7" x14ac:dyDescent="0.15">
      <c r="A96" s="23">
        <v>11098</v>
      </c>
      <c r="B96" s="12">
        <v>-0.35754050692682526</v>
      </c>
      <c r="C96" s="12">
        <v>0.35694964946178437</v>
      </c>
      <c r="D96" s="12">
        <v>-0.92201214825964295</v>
      </c>
      <c r="E96" s="12">
        <v>0.27517723643176711</v>
      </c>
      <c r="F96" s="12">
        <v>0.27549935042161711</v>
      </c>
      <c r="G96" s="12">
        <v>0.75824514317843428</v>
      </c>
    </row>
    <row r="97" spans="1:7" x14ac:dyDescent="0.15">
      <c r="A97" s="23">
        <v>11099</v>
      </c>
      <c r="B97" s="12">
        <v>-0.21712544195969091</v>
      </c>
      <c r="C97" s="12">
        <v>-0.43205403615759996</v>
      </c>
      <c r="D97" s="12">
        <v>1.2701985676006922</v>
      </c>
      <c r="E97" s="12">
        <v>0.37898010764083456</v>
      </c>
      <c r="F97" s="12">
        <v>-0.85332185484866974</v>
      </c>
      <c r="G97" s="12">
        <v>1.6580463159569858</v>
      </c>
    </row>
    <row r="98" spans="1:7" x14ac:dyDescent="0.15">
      <c r="A98" s="23">
        <v>11100</v>
      </c>
      <c r="B98" s="12">
        <v>0.12190812126826221</v>
      </c>
      <c r="C98" s="12">
        <v>-0.47022500029714148</v>
      </c>
      <c r="D98" s="12">
        <v>-0.69140110875497052</v>
      </c>
      <c r="E98" s="12">
        <v>-0.16865548137765046</v>
      </c>
      <c r="F98" s="12">
        <v>1.3878203652699932</v>
      </c>
      <c r="G98" s="12">
        <v>7.1749763238056957E-2</v>
      </c>
    </row>
    <row r="99" spans="1:7" x14ac:dyDescent="0.15">
      <c r="A99" s="23">
        <v>11101</v>
      </c>
      <c r="B99" s="12">
        <v>0.26948883412416991</v>
      </c>
      <c r="C99" s="12">
        <v>6.7453031209308331E-2</v>
      </c>
      <c r="D99" s="12">
        <v>0.31043521928090151</v>
      </c>
      <c r="E99" s="12">
        <v>-0.90593668235704639</v>
      </c>
      <c r="F99" s="12">
        <v>0.61697397303447499</v>
      </c>
      <c r="G99" s="12">
        <v>0.99976518117098456</v>
      </c>
    </row>
    <row r="100" spans="1:7" x14ac:dyDescent="0.15">
      <c r="A100" s="23">
        <v>11102</v>
      </c>
      <c r="B100" s="12">
        <v>0.75488046168078837</v>
      </c>
      <c r="C100" s="12">
        <v>-0.14846241673757651</v>
      </c>
      <c r="D100" s="12">
        <v>1.1508937075176242</v>
      </c>
      <c r="E100" s="12">
        <v>-0.4481475357097976</v>
      </c>
      <c r="F100" s="12">
        <v>-0.14817696492651866</v>
      </c>
      <c r="G100" s="12">
        <v>1.6896235348690163</v>
      </c>
    </row>
    <row r="101" spans="1:7" x14ac:dyDescent="0.15">
      <c r="A101" s="23">
        <v>11103</v>
      </c>
      <c r="B101" s="12">
        <v>0.43176802002876591</v>
      </c>
      <c r="C101" s="12">
        <v>-1.6063260078578299</v>
      </c>
      <c r="D101" s="12">
        <v>-0.96459475938569283</v>
      </c>
      <c r="E101" s="12">
        <v>-0.33638535437520345</v>
      </c>
      <c r="F101" s="12">
        <v>1.3056192527097932</v>
      </c>
      <c r="G101" s="12">
        <v>-0.70488993041604497</v>
      </c>
    </row>
    <row r="102" spans="1:7" x14ac:dyDescent="0.15">
      <c r="A102" s="23">
        <v>11104</v>
      </c>
      <c r="B102" s="12">
        <v>-0.50491295648806955</v>
      </c>
      <c r="C102" s="12">
        <v>-0.15740426609413535</v>
      </c>
      <c r="D102" s="12">
        <v>-0.25530316220212884</v>
      </c>
      <c r="E102" s="12">
        <v>0.3403768158282614</v>
      </c>
      <c r="F102" s="12">
        <v>0.34321986289028122</v>
      </c>
      <c r="G102" s="12">
        <v>7.3173986141002595E-2</v>
      </c>
    </row>
    <row r="103" spans="1:7" x14ac:dyDescent="0.15">
      <c r="A103" s="23">
        <v>11105</v>
      </c>
      <c r="B103" s="12">
        <v>1.4112571557347089</v>
      </c>
      <c r="C103" s="12">
        <v>5.8925152634421094E-2</v>
      </c>
      <c r="D103" s="12">
        <v>8.3467726736965453E-2</v>
      </c>
      <c r="E103" s="12">
        <v>0.41074358494781843</v>
      </c>
      <c r="F103" s="12">
        <v>0.75655429590059198</v>
      </c>
      <c r="G103" s="12">
        <v>-0.72701110805338021</v>
      </c>
    </row>
    <row r="104" spans="1:7" x14ac:dyDescent="0.15">
      <c r="A104" s="23">
        <v>11106</v>
      </c>
      <c r="B104" s="12">
        <v>1.0856202195668101</v>
      </c>
      <c r="C104" s="12">
        <v>0.95816501021610601</v>
      </c>
      <c r="D104" s="12">
        <v>0.72998046490380586</v>
      </c>
      <c r="E104" s="12">
        <v>1.3251387884110171</v>
      </c>
      <c r="F104" s="12">
        <v>-0.78407905054600646</v>
      </c>
      <c r="G104" s="12">
        <v>-0.25646814007964364</v>
      </c>
    </row>
    <row r="105" spans="1:7" x14ac:dyDescent="0.15">
      <c r="A105" s="23">
        <v>11107</v>
      </c>
      <c r="B105" s="12">
        <v>0.16731742774678182</v>
      </c>
      <c r="C105" s="12">
        <v>0.54555300966522191</v>
      </c>
      <c r="D105" s="12">
        <v>-2.033126335787195E-2</v>
      </c>
      <c r="E105" s="12">
        <v>0.11721150917173818</v>
      </c>
      <c r="F105" s="12">
        <v>-0.22117468591412165</v>
      </c>
      <c r="G105" s="12">
        <v>-4.460658842411061E-2</v>
      </c>
    </row>
    <row r="106" spans="1:7" x14ac:dyDescent="0.15">
      <c r="A106" s="23">
        <v>11108</v>
      </c>
      <c r="B106" s="12">
        <v>-9.2620211046603215E-2</v>
      </c>
      <c r="C106" s="12">
        <v>-8.2195009211562767E-2</v>
      </c>
      <c r="D106" s="12">
        <v>0.44900176946004444</v>
      </c>
      <c r="E106" s="12">
        <v>-1.4351184900768794</v>
      </c>
      <c r="F106" s="12">
        <v>0.7304115643132052</v>
      </c>
      <c r="G106" s="12">
        <v>-0.9276580725470629</v>
      </c>
    </row>
    <row r="107" spans="1:7" x14ac:dyDescent="0.15">
      <c r="A107" s="23">
        <v>11109</v>
      </c>
      <c r="B107" s="12">
        <v>0.63829807347192247</v>
      </c>
      <c r="C107" s="12">
        <v>-1.1554702565864896</v>
      </c>
      <c r="D107" s="12">
        <v>-0.4132064213259104</v>
      </c>
      <c r="E107" s="12">
        <v>0.68850173746605881</v>
      </c>
      <c r="F107" s="12">
        <v>-0.89855686690688108</v>
      </c>
      <c r="G107" s="12">
        <v>0.58424130171041755</v>
      </c>
    </row>
    <row r="108" spans="1:7" x14ac:dyDescent="0.15">
      <c r="A108" s="23">
        <v>11110</v>
      </c>
      <c r="B108" s="12">
        <v>1.9146907989973119</v>
      </c>
      <c r="C108" s="12">
        <v>-1.5597006869221441</v>
      </c>
      <c r="D108" s="12">
        <v>-0.24355525185191551</v>
      </c>
      <c r="E108" s="12">
        <v>-2.0657910277570255</v>
      </c>
      <c r="F108" s="12">
        <v>-0.61888033807065457</v>
      </c>
      <c r="G108" s="12">
        <v>-1.0989008387507135</v>
      </c>
    </row>
    <row r="109" spans="1:7" x14ac:dyDescent="0.15">
      <c r="A109" s="23">
        <v>11111</v>
      </c>
      <c r="B109" s="12">
        <v>-0.12489282841558791</v>
      </c>
      <c r="C109" s="12">
        <v>-0.53380485476682638</v>
      </c>
      <c r="D109" s="12">
        <v>0.16155889589916042</v>
      </c>
      <c r="E109" s="12">
        <v>-0.70608703961526542</v>
      </c>
      <c r="F109" s="12">
        <v>-0.65167174920210336</v>
      </c>
      <c r="G109" s="12">
        <v>4.6302871587306074E-2</v>
      </c>
    </row>
    <row r="110" spans="1:7" x14ac:dyDescent="0.15">
      <c r="A110" s="23">
        <v>11112</v>
      </c>
      <c r="B110" s="12">
        <v>-0.76983078038160202</v>
      </c>
      <c r="C110" s="12">
        <v>0.57402914031317709</v>
      </c>
      <c r="D110" s="12">
        <v>-0.82587407072133945</v>
      </c>
      <c r="E110" s="12">
        <v>-1.6022892770118074E-2</v>
      </c>
      <c r="F110" s="12">
        <v>-1.1298233666103012</v>
      </c>
      <c r="G110" s="12">
        <v>-0.71059625086161937</v>
      </c>
    </row>
    <row r="111" spans="1:7" x14ac:dyDescent="0.15">
      <c r="A111" s="23">
        <v>11113</v>
      </c>
      <c r="B111" s="12">
        <v>9.7550983487722356E-2</v>
      </c>
      <c r="C111" s="12">
        <v>-0.90615520377185199</v>
      </c>
      <c r="D111" s="12">
        <v>0.45116102233165961</v>
      </c>
      <c r="E111" s="12">
        <v>1.3427525422913529</v>
      </c>
      <c r="F111" s="12">
        <v>0.83160876252113058</v>
      </c>
      <c r="G111" s="12">
        <v>-0.83849353342801491</v>
      </c>
    </row>
    <row r="112" spans="1:7" x14ac:dyDescent="0.15">
      <c r="A112" s="23">
        <v>11114</v>
      </c>
      <c r="B112" s="12">
        <v>0.70875877824728417</v>
      </c>
      <c r="C112" s="12">
        <v>0.36759532236050108</v>
      </c>
      <c r="D112" s="12">
        <v>0.79396107263336813</v>
      </c>
      <c r="E112" s="12">
        <v>-0.97182265871751294</v>
      </c>
      <c r="F112" s="12">
        <v>0.8803893786710415</v>
      </c>
      <c r="G112" s="12">
        <v>0.44747097271018743</v>
      </c>
    </row>
    <row r="113" spans="1:7" x14ac:dyDescent="0.15">
      <c r="A113" s="23">
        <v>11115</v>
      </c>
      <c r="B113" s="12">
        <v>8.6092799557800054E-2</v>
      </c>
      <c r="C113" s="12">
        <v>-0.33128624633478315</v>
      </c>
      <c r="D113" s="12">
        <v>-0.17091051428544207</v>
      </c>
      <c r="E113" s="12">
        <v>-0.73847253243087674</v>
      </c>
      <c r="F113" s="12">
        <v>3.1581114786619464E-2</v>
      </c>
      <c r="G113" s="12">
        <v>1.040553623103279</v>
      </c>
    </row>
    <row r="114" spans="1:7" x14ac:dyDescent="0.15">
      <c r="A114" s="23">
        <v>11116</v>
      </c>
      <c r="B114" s="12">
        <v>0.13824376411875361</v>
      </c>
      <c r="C114" s="12">
        <v>-0.92080318753169188</v>
      </c>
      <c r="D114" s="12">
        <v>-0.60138025216298696</v>
      </c>
      <c r="E114" s="12">
        <v>1.6174687012753997</v>
      </c>
      <c r="F114" s="12">
        <v>-0.81004763489571896</v>
      </c>
      <c r="G114" s="12">
        <v>-1.0289437167019442</v>
      </c>
    </row>
    <row r="115" spans="1:7" x14ac:dyDescent="0.15">
      <c r="A115" s="23">
        <v>11117</v>
      </c>
      <c r="B115" s="12">
        <v>0.62094866116425884</v>
      </c>
      <c r="C115" s="12">
        <v>0.32134403716526055</v>
      </c>
      <c r="D115" s="12">
        <v>-0.16646516616283796</v>
      </c>
      <c r="E115" s="12">
        <v>1.1231871294431417</v>
      </c>
      <c r="F115" s="12">
        <v>0.62566110370601002</v>
      </c>
      <c r="G115" s="12">
        <v>-0.57529504208103355</v>
      </c>
    </row>
    <row r="116" spans="1:7" x14ac:dyDescent="0.15">
      <c r="A116" s="23">
        <v>11118</v>
      </c>
      <c r="B116" s="12">
        <v>0.29789509067823344</v>
      </c>
      <c r="C116" s="12">
        <v>0.19174680950656056</v>
      </c>
      <c r="D116" s="12">
        <v>0.33044395107279512</v>
      </c>
      <c r="E116" s="12">
        <v>0.14475800519474208</v>
      </c>
      <c r="F116" s="12">
        <v>-0.60421476195767221</v>
      </c>
      <c r="G116" s="12">
        <v>-0.51342573900638955</v>
      </c>
    </row>
    <row r="117" spans="1:7" x14ac:dyDescent="0.15">
      <c r="A117" s="23">
        <v>11119</v>
      </c>
      <c r="B117" s="12">
        <v>-8.559978620052712E-2</v>
      </c>
      <c r="C117" s="12">
        <v>-0.39507547376253199</v>
      </c>
      <c r="D117" s="12">
        <v>-0.46271321252322117</v>
      </c>
      <c r="E117" s="12">
        <v>-2.1041631325624404</v>
      </c>
      <c r="F117" s="12">
        <v>-0.38170417540473112</v>
      </c>
      <c r="G117" s="12">
        <v>2.112996373553913</v>
      </c>
    </row>
    <row r="118" spans="1:7" x14ac:dyDescent="0.15">
      <c r="A118" s="23">
        <v>11120</v>
      </c>
      <c r="B118" s="12">
        <v>-0.88357585852032683</v>
      </c>
      <c r="C118" s="12">
        <v>1.0539182293583091</v>
      </c>
      <c r="D118" s="12">
        <v>-0.90055359289206827</v>
      </c>
      <c r="E118" s="12">
        <v>-0.36634119043914137</v>
      </c>
      <c r="F118" s="12">
        <v>-0.88659097671517761</v>
      </c>
      <c r="G118" s="12">
        <v>-0.53167366024202112</v>
      </c>
    </row>
    <row r="119" spans="1:7" x14ac:dyDescent="0.15">
      <c r="A119" s="23">
        <v>11121</v>
      </c>
      <c r="B119" s="12">
        <v>0.47909187350902471</v>
      </c>
      <c r="C119" s="12">
        <v>-1.51559527891974</v>
      </c>
      <c r="D119" s="12">
        <v>0.54165803491590414</v>
      </c>
      <c r="E119" s="12">
        <v>1.0717880351428077</v>
      </c>
      <c r="F119" s="12">
        <v>-0.32382929414696343</v>
      </c>
      <c r="G119" s="12">
        <v>-0.16938080892686869</v>
      </c>
    </row>
    <row r="120" spans="1:7" x14ac:dyDescent="0.15">
      <c r="A120" s="23">
        <v>11122</v>
      </c>
      <c r="B120" s="12">
        <v>-0.51216886845645015</v>
      </c>
      <c r="C120" s="12">
        <v>1.1418132400855396</v>
      </c>
      <c r="D120" s="12">
        <v>-0.26033209657327505</v>
      </c>
      <c r="E120" s="12">
        <v>0.93311911447110263</v>
      </c>
      <c r="F120" s="12">
        <v>0.95511058437862906</v>
      </c>
      <c r="G120" s="12">
        <v>1.8510839153169727</v>
      </c>
    </row>
    <row r="121" spans="1:7" x14ac:dyDescent="0.15">
      <c r="A121" s="23">
        <v>11123</v>
      </c>
      <c r="B121" s="12">
        <v>-0.50082667948798798</v>
      </c>
      <c r="C121" s="12">
        <v>-0.58257596838466363</v>
      </c>
      <c r="D121" s="12">
        <v>-0.31117428506185157</v>
      </c>
      <c r="E121" s="12">
        <v>-0.6914689038342533</v>
      </c>
      <c r="F121" s="12">
        <v>1.4404867472064862</v>
      </c>
      <c r="G121" s="12">
        <v>0.43313462848305312</v>
      </c>
    </row>
    <row r="122" spans="1:7" x14ac:dyDescent="0.15">
      <c r="A122" s="23">
        <v>11124</v>
      </c>
      <c r="B122" s="12">
        <v>0.88177006493786869</v>
      </c>
      <c r="C122" s="12">
        <v>0.19851601151389797</v>
      </c>
      <c r="D122" s="12">
        <v>-0.65620477471134642</v>
      </c>
      <c r="E122" s="12">
        <v>-0.10947308354922002</v>
      </c>
      <c r="F122" s="12">
        <v>-1.5040424330587114</v>
      </c>
      <c r="G122" s="12">
        <v>1.8013941056014293</v>
      </c>
    </row>
    <row r="123" spans="1:7" x14ac:dyDescent="0.15">
      <c r="A123" s="23">
        <v>11125</v>
      </c>
      <c r="B123" s="12">
        <v>1.2987548230713257</v>
      </c>
      <c r="C123" s="12">
        <v>0.62834982996406719</v>
      </c>
      <c r="D123" s="12">
        <v>-0.11289955562991978</v>
      </c>
      <c r="E123" s="12">
        <v>0.52968649074829066</v>
      </c>
      <c r="F123" s="12">
        <v>-0.63857354137183975</v>
      </c>
      <c r="G123" s="12">
        <v>-8.3967885512672036E-2</v>
      </c>
    </row>
    <row r="124" spans="1:7" x14ac:dyDescent="0.15">
      <c r="A124" s="23">
        <v>11126</v>
      </c>
      <c r="B124" s="12">
        <v>-0.67296631203042323</v>
      </c>
      <c r="C124" s="12">
        <v>-0.20427323425319402</v>
      </c>
      <c r="D124" s="12">
        <v>0.44353562626443194</v>
      </c>
      <c r="E124" s="12">
        <v>0.19740906084202478</v>
      </c>
      <c r="F124" s="12">
        <v>-0.24561652381303611</v>
      </c>
      <c r="G124" s="12">
        <v>-0.1018938520277048</v>
      </c>
    </row>
    <row r="125" spans="1:7" x14ac:dyDescent="0.15">
      <c r="A125" s="23">
        <v>11127</v>
      </c>
      <c r="B125" s="12">
        <v>-0.58669216816306269</v>
      </c>
      <c r="C125" s="12">
        <v>-0.29098229681482507</v>
      </c>
      <c r="D125" s="12">
        <v>-0.52985754429090359</v>
      </c>
      <c r="E125" s="12">
        <v>0.2666801607057962</v>
      </c>
      <c r="F125" s="12">
        <v>-0.17029808643906558</v>
      </c>
      <c r="G125" s="12">
        <v>-0.38738471435192195</v>
      </c>
    </row>
    <row r="126" spans="1:7" x14ac:dyDescent="0.15">
      <c r="A126" s="23">
        <v>11128</v>
      </c>
      <c r="B126" s="12">
        <v>-0.16136146797288758</v>
      </c>
      <c r="C126" s="12">
        <v>0.26466210210085767</v>
      </c>
      <c r="D126" s="12">
        <v>-0.70698558369438236</v>
      </c>
      <c r="E126" s="12">
        <v>-0.58927405313025161</v>
      </c>
      <c r="F126" s="12">
        <v>0.49774662732344543</v>
      </c>
      <c r="G126" s="12">
        <v>-1.2575714156179907</v>
      </c>
    </row>
    <row r="127" spans="1:7" x14ac:dyDescent="0.15">
      <c r="A127" s="23">
        <v>11129</v>
      </c>
      <c r="B127" s="12">
        <v>-0.39361048574623392</v>
      </c>
      <c r="C127" s="12">
        <v>-1.1836973943345868</v>
      </c>
      <c r="D127" s="12">
        <v>-0.66751840729340717</v>
      </c>
      <c r="E127" s="12">
        <v>-0.51639325405985936</v>
      </c>
      <c r="F127" s="12">
        <v>1.2566580452229719</v>
      </c>
      <c r="G127" s="12">
        <v>-0.33104728299367198</v>
      </c>
    </row>
    <row r="128" spans="1:7" x14ac:dyDescent="0.15">
      <c r="A128" s="23">
        <v>11130</v>
      </c>
      <c r="B128" s="12">
        <v>1.2222017987954557</v>
      </c>
      <c r="C128" s="12">
        <v>0.233741994967017</v>
      </c>
      <c r="D128" s="12">
        <v>4.6659713741293983E-2</v>
      </c>
      <c r="E128" s="12">
        <v>1.0959703026117273</v>
      </c>
      <c r="F128" s="12">
        <v>-0.92098497382050981</v>
      </c>
      <c r="G128" s="12">
        <v>0.56835596273986511</v>
      </c>
    </row>
    <row r="129" spans="1:7" x14ac:dyDescent="0.15">
      <c r="A129" s="23">
        <v>11131</v>
      </c>
      <c r="B129" s="12">
        <v>0.62730157560164912</v>
      </c>
      <c r="C129" s="12">
        <v>-0.24796465685450658</v>
      </c>
      <c r="D129" s="12">
        <v>0.78406419009211903</v>
      </c>
      <c r="E129" s="12">
        <v>1.2031745112097794</v>
      </c>
      <c r="F129" s="12">
        <v>-0.31575216989443339</v>
      </c>
      <c r="G129" s="12">
        <v>-0.33467910273781409</v>
      </c>
    </row>
    <row r="130" spans="1:7" x14ac:dyDescent="0.15">
      <c r="A130" s="23">
        <v>11132</v>
      </c>
      <c r="B130" s="12">
        <v>0.17855763565943017</v>
      </c>
      <c r="C130" s="12">
        <v>-0.49088419741814709</v>
      </c>
      <c r="D130" s="12">
        <v>0.3083281540263994</v>
      </c>
      <c r="E130" s="12">
        <v>0.25914050405375305</v>
      </c>
      <c r="F130" s="12">
        <v>0.72404845850343102</v>
      </c>
      <c r="G130" s="12">
        <v>0.67379524750006137</v>
      </c>
    </row>
    <row r="131" spans="1:7" x14ac:dyDescent="0.15">
      <c r="A131" s="23">
        <v>11133</v>
      </c>
      <c r="B131" s="12">
        <v>-0.83199534774429507</v>
      </c>
      <c r="C131" s="12">
        <v>0.29626260806261429</v>
      </c>
      <c r="D131" s="12">
        <v>-0.83828532883852946</v>
      </c>
      <c r="E131" s="12">
        <v>-0.63758078076988078</v>
      </c>
      <c r="F131" s="12">
        <v>-0.64166455617957718</v>
      </c>
      <c r="G131" s="12">
        <v>-0.16877121616324536</v>
      </c>
    </row>
    <row r="132" spans="1:7" x14ac:dyDescent="0.15">
      <c r="A132" s="23">
        <v>11134</v>
      </c>
      <c r="B132" s="12">
        <v>-1.7926453793991566</v>
      </c>
      <c r="C132" s="12">
        <v>-1.0135581541194498</v>
      </c>
      <c r="D132" s="12">
        <v>0.7920429425670158</v>
      </c>
      <c r="E132" s="12">
        <v>-0.80856928560575025</v>
      </c>
      <c r="F132" s="12">
        <v>0.38400105550313662</v>
      </c>
      <c r="G132" s="12">
        <v>-1.0079367428629236</v>
      </c>
    </row>
    <row r="133" spans="1:7" x14ac:dyDescent="0.15">
      <c r="A133" s="23">
        <v>11135</v>
      </c>
      <c r="B133" s="12">
        <v>1.3801186137342345</v>
      </c>
      <c r="C133" s="12">
        <v>-0.75207697581968325</v>
      </c>
      <c r="D133" s="12">
        <v>-1.538694913003201</v>
      </c>
      <c r="E133" s="12">
        <v>-0.36725890981601533</v>
      </c>
      <c r="F133" s="12">
        <v>0.13276644766370418</v>
      </c>
      <c r="G133" s="12">
        <v>0.16078170894713867</v>
      </c>
    </row>
    <row r="134" spans="1:7" x14ac:dyDescent="0.15">
      <c r="A134" s="23">
        <v>11136</v>
      </c>
      <c r="B134" s="12">
        <v>1.0387015220206035</v>
      </c>
      <c r="C134" s="12">
        <v>-1.6322815663645027</v>
      </c>
      <c r="D134" s="12">
        <v>0.69873677833755121</v>
      </c>
      <c r="E134" s="12">
        <v>-0.1977189252435187</v>
      </c>
      <c r="F134" s="12">
        <v>0.25297882987076487</v>
      </c>
      <c r="G134" s="12">
        <v>4.4274491296571419E-2</v>
      </c>
    </row>
    <row r="135" spans="1:7" x14ac:dyDescent="0.15">
      <c r="A135" s="23">
        <v>11137</v>
      </c>
      <c r="B135" s="12">
        <v>6.6863629981030442E-3</v>
      </c>
      <c r="C135" s="12">
        <v>-0.50029768534931984</v>
      </c>
      <c r="D135" s="12">
        <v>-0.34207683134784256</v>
      </c>
      <c r="E135" s="12">
        <v>-0.59968836087046717</v>
      </c>
      <c r="F135" s="12">
        <v>1.0195514833773476</v>
      </c>
      <c r="G135" s="12">
        <v>0.34234215149417008</v>
      </c>
    </row>
    <row r="136" spans="1:7" x14ac:dyDescent="0.15">
      <c r="A136" s="23">
        <v>11139</v>
      </c>
      <c r="B136" s="12">
        <v>0.91826356442230728</v>
      </c>
      <c r="C136" s="12">
        <v>-0.10440541368535042</v>
      </c>
      <c r="D136" s="12">
        <v>0.72311592391419433</v>
      </c>
      <c r="E136" s="12">
        <v>-0.89717075605493724</v>
      </c>
      <c r="F136" s="12">
        <v>0.80732021093207806</v>
      </c>
      <c r="G136" s="12">
        <v>1.5835114696781039</v>
      </c>
    </row>
    <row r="137" spans="1:7" x14ac:dyDescent="0.15">
      <c r="A137" s="23">
        <v>11140</v>
      </c>
      <c r="B137" s="12">
        <v>0.27251245408696495</v>
      </c>
      <c r="C137" s="12">
        <v>-1.1318293578612342</v>
      </c>
      <c r="D137" s="12">
        <v>0.88694641121620466</v>
      </c>
      <c r="E137" s="12">
        <v>-2.031531399255837</v>
      </c>
      <c r="F137" s="12">
        <v>-0.42134624382113511</v>
      </c>
      <c r="G137" s="12">
        <v>0.10450799002769612</v>
      </c>
    </row>
    <row r="138" spans="1:7" x14ac:dyDescent="0.15">
      <c r="A138" s="23">
        <v>11141</v>
      </c>
      <c r="B138" s="12">
        <v>-1.1594207330377857</v>
      </c>
      <c r="C138" s="12">
        <v>0.8510285184513664</v>
      </c>
      <c r="D138" s="12">
        <v>0.28733990962357059</v>
      </c>
      <c r="E138" s="12">
        <v>-0.4797438018200742</v>
      </c>
      <c r="F138" s="12">
        <v>-0.28710050609570592</v>
      </c>
      <c r="G138" s="12">
        <v>0.2264823237885692</v>
      </c>
    </row>
    <row r="139" spans="1:7" x14ac:dyDescent="0.15">
      <c r="A139" s="23">
        <v>11142</v>
      </c>
      <c r="B139" s="12">
        <v>5.4487075459080256E-2</v>
      </c>
      <c r="C139" s="12">
        <v>-0.18473789270498128</v>
      </c>
      <c r="D139" s="12">
        <v>0.79283327410482718</v>
      </c>
      <c r="E139" s="12">
        <v>0.37513474803409363</v>
      </c>
      <c r="F139" s="12">
        <v>-2.0572913745212347</v>
      </c>
      <c r="G139" s="12">
        <v>-0.68263495509524608</v>
      </c>
    </row>
    <row r="140" spans="1:7" x14ac:dyDescent="0.15">
      <c r="A140" s="23">
        <v>11143</v>
      </c>
      <c r="B140" s="12">
        <v>-0.21448254244663859</v>
      </c>
      <c r="C140" s="12">
        <v>1.1347236350519363</v>
      </c>
      <c r="D140" s="12">
        <v>0.57987687582884362</v>
      </c>
      <c r="E140" s="12">
        <v>1.1136211233489239</v>
      </c>
      <c r="F140" s="12">
        <v>-0.72251477720304458</v>
      </c>
      <c r="G140" s="12">
        <v>1.0279278132715046</v>
      </c>
    </row>
    <row r="141" spans="1:7" x14ac:dyDescent="0.15">
      <c r="A141" s="23">
        <v>11144</v>
      </c>
      <c r="B141" s="12">
        <v>-1.6849999841356911</v>
      </c>
      <c r="C141" s="12">
        <v>0.23034417814421695</v>
      </c>
      <c r="D141" s="12">
        <v>0.36212413577229219</v>
      </c>
      <c r="E141" s="12">
        <v>0.18358424858041716</v>
      </c>
      <c r="F141" s="12">
        <v>-2.7903653114558769E-2</v>
      </c>
      <c r="G141" s="12">
        <v>1.2235318041326322</v>
      </c>
    </row>
    <row r="142" spans="1:7" x14ac:dyDescent="0.15">
      <c r="A142" s="23">
        <v>11145</v>
      </c>
      <c r="B142" s="12">
        <v>-0.92680607379549196</v>
      </c>
      <c r="C142" s="12">
        <v>0.85292285646204269</v>
      </c>
      <c r="D142" s="12">
        <v>-0.39306366619428801</v>
      </c>
      <c r="E142" s="12">
        <v>1.5270930810569279</v>
      </c>
      <c r="F142" s="12">
        <v>0.10934310454556102</v>
      </c>
      <c r="G142" s="12">
        <v>-0.46993740063370876</v>
      </c>
    </row>
    <row r="143" spans="1:7" x14ac:dyDescent="0.15">
      <c r="A143" s="23">
        <v>11146</v>
      </c>
      <c r="B143" s="12">
        <v>-0.78746805522412178</v>
      </c>
      <c r="C143" s="12">
        <v>0.26188469342945347</v>
      </c>
      <c r="D143" s="12">
        <v>5.2403672697573928E-2</v>
      </c>
      <c r="E143" s="12">
        <v>-4.3410361153752998E-2</v>
      </c>
      <c r="F143" s="12">
        <v>0.6337728538827605</v>
      </c>
      <c r="G143" s="12">
        <v>0.27919847442887974</v>
      </c>
    </row>
    <row r="144" spans="1:7" x14ac:dyDescent="0.15">
      <c r="A144" s="23">
        <v>11147</v>
      </c>
      <c r="B144" s="12">
        <v>-1.5321112272231041</v>
      </c>
      <c r="C144" s="12">
        <v>0.18515327667923459</v>
      </c>
      <c r="D144" s="12">
        <v>1.3537352497980382</v>
      </c>
      <c r="E144" s="12">
        <v>-5.2979202195801385E-2</v>
      </c>
      <c r="F144" s="12">
        <v>-0.63892764495556154</v>
      </c>
      <c r="G144" s="12">
        <v>-0.29880198386452433</v>
      </c>
    </row>
    <row r="145" spans="1:7" x14ac:dyDescent="0.15">
      <c r="A145" s="23">
        <v>11148</v>
      </c>
      <c r="B145" s="12">
        <v>-1.4020408542737428</v>
      </c>
      <c r="C145" s="12">
        <v>1.1946415685922758</v>
      </c>
      <c r="D145" s="12">
        <v>-0.19741166284912365</v>
      </c>
      <c r="E145" s="12">
        <v>-0.2081005865524575</v>
      </c>
      <c r="F145" s="12">
        <v>-2.7457901866948305E-2</v>
      </c>
      <c r="G145" s="12">
        <v>-4.4301259766782071E-2</v>
      </c>
    </row>
    <row r="146" spans="1:7" x14ac:dyDescent="0.15">
      <c r="A146" s="23">
        <v>11149</v>
      </c>
      <c r="B146" s="12">
        <v>4.0238963608666169E-2</v>
      </c>
      <c r="C146" s="12">
        <v>1.1812641589807507</v>
      </c>
      <c r="D146" s="12">
        <v>0.59212828519999616</v>
      </c>
      <c r="E146" s="12">
        <v>-0.31545176724627433</v>
      </c>
      <c r="F146" s="12">
        <v>-0.94285250062971115</v>
      </c>
      <c r="G146" s="12">
        <v>-0.43475612627423021</v>
      </c>
    </row>
    <row r="147" spans="1:7" x14ac:dyDescent="0.15">
      <c r="A147" s="23">
        <v>11151</v>
      </c>
      <c r="B147" s="12">
        <v>-0.33440375024130681</v>
      </c>
      <c r="C147" s="12">
        <v>-0.4829789126779464</v>
      </c>
      <c r="D147" s="12">
        <v>-0.24285988371476766</v>
      </c>
      <c r="E147" s="12">
        <v>-1.2963263904213056</v>
      </c>
      <c r="F147" s="12">
        <v>0.3655470593976618</v>
      </c>
      <c r="G147" s="12">
        <v>1.0109682250405605</v>
      </c>
    </row>
    <row r="148" spans="1:7" x14ac:dyDescent="0.15">
      <c r="A148" s="23">
        <v>11152</v>
      </c>
      <c r="B148" s="12">
        <v>0.11634021768331139</v>
      </c>
      <c r="C148" s="12">
        <v>-1.3290258208939543</v>
      </c>
      <c r="D148" s="12">
        <v>1.0634962838280611</v>
      </c>
      <c r="E148" s="12">
        <v>0.19862538794121176</v>
      </c>
      <c r="F148" s="12">
        <v>-0.94302280933305094</v>
      </c>
      <c r="G148" s="12">
        <v>-0.15322663615151561</v>
      </c>
    </row>
    <row r="149" spans="1:7" x14ac:dyDescent="0.15">
      <c r="A149" s="23">
        <v>11153</v>
      </c>
      <c r="B149" s="12">
        <v>-0.92100706861484938</v>
      </c>
      <c r="C149" s="12">
        <v>-0.94201744717164038</v>
      </c>
      <c r="D149" s="12">
        <v>0.59102130485502402</v>
      </c>
      <c r="E149" s="12">
        <v>0.31328273175592575</v>
      </c>
      <c r="F149" s="12">
        <v>0.54263296118784432</v>
      </c>
      <c r="G149" s="12">
        <v>0.59338046043097259</v>
      </c>
    </row>
    <row r="150" spans="1:7" x14ac:dyDescent="0.15">
      <c r="A150" s="23">
        <v>11154</v>
      </c>
      <c r="B150" s="12">
        <v>-0.33565569995953359</v>
      </c>
      <c r="C150" s="12">
        <v>0.7870981971499762</v>
      </c>
      <c r="D150" s="12">
        <v>-1.8073016833423388</v>
      </c>
      <c r="E150" s="12">
        <v>-0.88672434316084459</v>
      </c>
      <c r="F150" s="12">
        <v>-1.3896447626813395</v>
      </c>
      <c r="G150" s="12">
        <v>-0.42575390625637421</v>
      </c>
    </row>
    <row r="151" spans="1:7" x14ac:dyDescent="0.15">
      <c r="A151" s="23">
        <v>11155</v>
      </c>
      <c r="B151" s="12">
        <v>0.47364425620086281</v>
      </c>
      <c r="C151" s="12">
        <v>0.98295362010209153</v>
      </c>
      <c r="D151" s="12">
        <v>-0.30041554028222417</v>
      </c>
      <c r="E151" s="12">
        <v>0.80277940219123289</v>
      </c>
      <c r="F151" s="12">
        <v>1.3487241035163757</v>
      </c>
      <c r="G151" s="12">
        <v>-0.44064965215766821</v>
      </c>
    </row>
    <row r="152" spans="1:7" x14ac:dyDescent="0.15">
      <c r="A152" s="23">
        <v>11156</v>
      </c>
      <c r="B152" s="12">
        <v>-1.5969013959501932</v>
      </c>
      <c r="C152" s="12">
        <v>-1.5086672581091336</v>
      </c>
      <c r="D152" s="12">
        <v>0.41713398436656096</v>
      </c>
      <c r="E152" s="12">
        <v>2.3088843633817017E-2</v>
      </c>
      <c r="F152" s="12">
        <v>-1.0857986854640473</v>
      </c>
      <c r="G152" s="12">
        <v>9.1021091802759843E-2</v>
      </c>
    </row>
    <row r="153" spans="1:7" x14ac:dyDescent="0.15">
      <c r="A153" s="23">
        <v>11157</v>
      </c>
      <c r="B153" s="12">
        <v>-0.88917189737350544</v>
      </c>
      <c r="C153" s="12">
        <v>-8.1009078770396606E-2</v>
      </c>
      <c r="D153" s="12">
        <v>-2.2854935104110625</v>
      </c>
      <c r="E153" s="12">
        <v>0.91937217303450736</v>
      </c>
      <c r="F153" s="12">
        <v>1.5587899222956869</v>
      </c>
      <c r="G153" s="12">
        <v>1.7695767381291676</v>
      </c>
    </row>
    <row r="154" spans="1:7" x14ac:dyDescent="0.15">
      <c r="A154" s="23">
        <v>11158</v>
      </c>
      <c r="B154" s="12">
        <v>0.4665933421260775</v>
      </c>
      <c r="C154" s="12">
        <v>-1.2968679347596199</v>
      </c>
      <c r="D154" s="12">
        <v>1.0861541695683545</v>
      </c>
      <c r="E154" s="12">
        <v>-8.428616758229486E-3</v>
      </c>
      <c r="F154" s="12">
        <v>-3.5534687249682104E-2</v>
      </c>
      <c r="G154" s="12">
        <v>0.30611812725299703</v>
      </c>
    </row>
    <row r="155" spans="1:7" x14ac:dyDescent="0.15">
      <c r="A155" s="23">
        <v>11159</v>
      </c>
      <c r="B155" s="12">
        <v>-0.36440888686934636</v>
      </c>
      <c r="C155" s="12">
        <v>-1.3265537876701927</v>
      </c>
      <c r="D155" s="12">
        <v>-0.47151091576338833</v>
      </c>
      <c r="E155" s="12">
        <v>-0.49679753884980138</v>
      </c>
      <c r="F155" s="12">
        <v>1.1703616475390659</v>
      </c>
      <c r="G155" s="12">
        <v>1.4059208279627469</v>
      </c>
    </row>
    <row r="156" spans="1:7" x14ac:dyDescent="0.15">
      <c r="A156" s="23">
        <v>11160</v>
      </c>
      <c r="B156" s="12">
        <v>-0.93050549926237447</v>
      </c>
      <c r="C156" s="12">
        <v>1.0609065630429924</v>
      </c>
      <c r="D156" s="12">
        <v>-1.6279300567973221</v>
      </c>
      <c r="E156" s="12">
        <v>1.0497651391235949</v>
      </c>
      <c r="F156" s="12">
        <v>-0.34137199585142386</v>
      </c>
      <c r="G156" s="12">
        <v>0.19146524829901956</v>
      </c>
    </row>
    <row r="157" spans="1:7" x14ac:dyDescent="0.15">
      <c r="A157" s="23">
        <v>11161</v>
      </c>
      <c r="B157" s="12">
        <v>0.35927779917750297</v>
      </c>
      <c r="C157" s="12">
        <v>0.92987461857593756</v>
      </c>
      <c r="D157" s="12">
        <v>-0.59615480729100145</v>
      </c>
      <c r="E157" s="12">
        <v>-1.6884169189144724</v>
      </c>
      <c r="F157" s="12">
        <v>1.1806840879626304</v>
      </c>
      <c r="G157" s="12">
        <v>-0.43830789179142499</v>
      </c>
    </row>
    <row r="158" spans="1:7" x14ac:dyDescent="0.15">
      <c r="A158" s="23">
        <v>11162</v>
      </c>
      <c r="B158" s="12">
        <v>-1.9358543420534908</v>
      </c>
      <c r="C158" s="12">
        <v>0.47808953388180281</v>
      </c>
      <c r="D158" s="12">
        <v>-0.3528068849202447</v>
      </c>
      <c r="E158" s="12">
        <v>-0.21507651111850917</v>
      </c>
      <c r="F158" s="12">
        <v>-0.14949641329284991</v>
      </c>
      <c r="G158" s="12">
        <v>0.29387585010585388</v>
      </c>
    </row>
    <row r="159" spans="1:7" x14ac:dyDescent="0.15">
      <c r="A159" s="23">
        <v>11163</v>
      </c>
      <c r="B159" s="12">
        <v>2.67615083169646E-2</v>
      </c>
      <c r="C159" s="12">
        <v>0.4846264237154797</v>
      </c>
      <c r="D159" s="12">
        <v>1.3085888122446427</v>
      </c>
      <c r="E159" s="12">
        <v>0.50847949443516027</v>
      </c>
      <c r="F159" s="12">
        <v>2.3715408738747237E-2</v>
      </c>
      <c r="G159" s="12">
        <v>-0.93823452473952462</v>
      </c>
    </row>
    <row r="160" spans="1:7" x14ac:dyDescent="0.15">
      <c r="A160" s="23">
        <v>11164</v>
      </c>
      <c r="B160" s="12">
        <v>1.2950848477184485</v>
      </c>
      <c r="C160" s="12">
        <v>-0.22146078309853695</v>
      </c>
      <c r="D160" s="12">
        <v>1.4520189366964036</v>
      </c>
      <c r="E160" s="12">
        <v>2.4718441982767285E-2</v>
      </c>
      <c r="F160" s="12">
        <v>-0.51596014300378101</v>
      </c>
      <c r="G160" s="12">
        <v>0.46020658809837711</v>
      </c>
    </row>
    <row r="161" spans="1:7" x14ac:dyDescent="0.15">
      <c r="A161" s="23">
        <v>11165</v>
      </c>
      <c r="B161" s="12">
        <v>0.74289452437911951</v>
      </c>
      <c r="C161" s="12">
        <v>-0.70532167793172362</v>
      </c>
      <c r="D161" s="12">
        <v>0.20769738847932542</v>
      </c>
      <c r="E161" s="12">
        <v>-1.7613921535663268</v>
      </c>
      <c r="F161" s="12">
        <v>-1.2845670524890505</v>
      </c>
      <c r="G161" s="12">
        <v>1.368660314275681</v>
      </c>
    </row>
    <row r="162" spans="1:7" x14ac:dyDescent="0.15">
      <c r="A162" s="23">
        <v>11166</v>
      </c>
      <c r="B162" s="12">
        <v>1.2989986423888824</v>
      </c>
      <c r="C162" s="12">
        <v>-0.15861489424294259</v>
      </c>
      <c r="D162" s="12">
        <v>0.94390648079906547</v>
      </c>
      <c r="E162" s="12">
        <v>0.42067714667072542</v>
      </c>
      <c r="F162" s="12">
        <v>-0.53313400812198519</v>
      </c>
      <c r="G162" s="12">
        <v>-1.3758460900765703</v>
      </c>
    </row>
    <row r="163" spans="1:7" x14ac:dyDescent="0.15">
      <c r="A163" s="23">
        <v>11167</v>
      </c>
      <c r="B163" s="12">
        <v>-0.43544383281756044</v>
      </c>
      <c r="C163" s="12">
        <v>1.4509216413210104</v>
      </c>
      <c r="D163" s="12">
        <v>-0.51152487536195657</v>
      </c>
      <c r="E163" s="12">
        <v>-0.16701014354573829</v>
      </c>
      <c r="F163" s="12">
        <v>1.588334695830792</v>
      </c>
      <c r="G163" s="12">
        <v>0.53454234597529293</v>
      </c>
    </row>
    <row r="164" spans="1:7" x14ac:dyDescent="0.15">
      <c r="A164" s="23">
        <v>11168</v>
      </c>
      <c r="B164" s="12">
        <v>1.5878591026499247</v>
      </c>
      <c r="C164" s="12">
        <v>0.2625748487647751</v>
      </c>
      <c r="D164" s="12">
        <v>0.66798073814026893</v>
      </c>
      <c r="E164" s="12">
        <v>-8.9346215037106491E-2</v>
      </c>
      <c r="F164" s="12">
        <v>0.89767518513460631</v>
      </c>
      <c r="G164" s="12">
        <v>1.3000025629327943</v>
      </c>
    </row>
    <row r="165" spans="1:7" x14ac:dyDescent="0.15">
      <c r="A165" s="23">
        <v>11169</v>
      </c>
      <c r="B165" s="12">
        <v>0.92861992634539658</v>
      </c>
      <c r="C165" s="12">
        <v>-1.5087271521135794</v>
      </c>
      <c r="D165" s="12">
        <v>-0.5261173919504637</v>
      </c>
      <c r="E165" s="12">
        <v>0.84534748815606098</v>
      </c>
      <c r="F165" s="12">
        <v>0.19674291255021842</v>
      </c>
      <c r="G165" s="12">
        <v>0.27278217734561555</v>
      </c>
    </row>
    <row r="166" spans="1:7" x14ac:dyDescent="0.15">
      <c r="A166" s="23">
        <v>11170</v>
      </c>
      <c r="B166" s="12">
        <v>-3.4908853431223727E-2</v>
      </c>
      <c r="C166" s="12">
        <v>-0.25200356362477827</v>
      </c>
      <c r="D166" s="12">
        <v>0.56964580388866637</v>
      </c>
      <c r="E166" s="12">
        <v>2.1245686930702607</v>
      </c>
      <c r="F166" s="12">
        <v>-0.267558974508734</v>
      </c>
      <c r="G166" s="12">
        <v>-7.155778482720121E-2</v>
      </c>
    </row>
    <row r="167" spans="1:7" x14ac:dyDescent="0.15">
      <c r="A167" s="23">
        <v>11171</v>
      </c>
      <c r="B167" s="12">
        <v>-0.26182957166392579</v>
      </c>
      <c r="C167" s="12">
        <v>-0.8497253219746862</v>
      </c>
      <c r="D167" s="12">
        <v>-0.6026260453793636</v>
      </c>
      <c r="E167" s="12">
        <v>-1.0933707697882724</v>
      </c>
      <c r="F167" s="12">
        <v>0.59867859209715146</v>
      </c>
      <c r="G167" s="12">
        <v>-1.1652903715276124</v>
      </c>
    </row>
    <row r="168" spans="1:7" x14ac:dyDescent="0.15">
      <c r="A168" s="23">
        <v>11172</v>
      </c>
      <c r="B168" s="12">
        <v>-1.4119934142318351</v>
      </c>
      <c r="C168" s="12">
        <v>-0.27029708056599355</v>
      </c>
      <c r="D168" s="12">
        <v>0.87413465625228692</v>
      </c>
      <c r="E168" s="12">
        <v>0.59272771881259423</v>
      </c>
      <c r="F168" s="12">
        <v>1.3022174763824571E-2</v>
      </c>
      <c r="G168" s="12">
        <v>0.63972297360621222</v>
      </c>
    </row>
    <row r="169" spans="1:7" x14ac:dyDescent="0.15">
      <c r="A169" s="23">
        <v>11173</v>
      </c>
      <c r="B169" s="12">
        <v>-0.1924609703510928</v>
      </c>
      <c r="C169" s="12">
        <v>-1.3298004039168987</v>
      </c>
      <c r="D169" s="12">
        <v>1.1092541938969713</v>
      </c>
      <c r="E169" s="12">
        <v>1.3558030961916827</v>
      </c>
      <c r="F169" s="12">
        <v>-0.82785166554047229</v>
      </c>
      <c r="G169" s="12">
        <v>1.3432208783475439</v>
      </c>
    </row>
    <row r="170" spans="1:7" x14ac:dyDescent="0.15">
      <c r="A170" s="23">
        <v>11174</v>
      </c>
      <c r="B170" s="12">
        <v>-1.3843356333019823</v>
      </c>
      <c r="C170" s="12">
        <v>0.12141604387810224</v>
      </c>
      <c r="D170" s="12">
        <v>-0.56009895766522766</v>
      </c>
      <c r="E170" s="12">
        <v>0.12323455835601536</v>
      </c>
      <c r="F170" s="12">
        <v>0.95195072289685589</v>
      </c>
      <c r="G170" s="12">
        <v>-1.1655214907148723</v>
      </c>
    </row>
    <row r="171" spans="1:7" x14ac:dyDescent="0.15">
      <c r="A171" s="23">
        <v>11175</v>
      </c>
      <c r="B171" s="12">
        <v>-0.15042321027399733</v>
      </c>
      <c r="C171" s="12">
        <v>-0.49137307915248868</v>
      </c>
      <c r="D171" s="12">
        <v>-2.0373735764791911E-2</v>
      </c>
      <c r="E171" s="12">
        <v>-3.1019130452888795E-2</v>
      </c>
      <c r="F171" s="12">
        <v>0.9119246462203846</v>
      </c>
      <c r="G171" s="12">
        <v>-0.60811907459666548</v>
      </c>
    </row>
    <row r="172" spans="1:7" x14ac:dyDescent="0.15">
      <c r="A172" s="23">
        <v>11176</v>
      </c>
      <c r="B172" s="12">
        <v>-1.1953367930920724</v>
      </c>
      <c r="C172" s="12">
        <v>9.907836715687772E-2</v>
      </c>
      <c r="D172" s="12">
        <v>-0.15770902626027117</v>
      </c>
      <c r="E172" s="12">
        <v>-0.36425662820449545</v>
      </c>
      <c r="F172" s="12">
        <v>-0.58036872751892865</v>
      </c>
      <c r="G172" s="12">
        <v>1.2195776777145717</v>
      </c>
    </row>
    <row r="173" spans="1:7" x14ac:dyDescent="0.15">
      <c r="A173" s="23">
        <v>11177</v>
      </c>
      <c r="B173" s="12">
        <v>0.65287769838591714</v>
      </c>
      <c r="C173" s="12">
        <v>-0.73067338821768246</v>
      </c>
      <c r="D173" s="12">
        <v>0.40722631995483538</v>
      </c>
      <c r="E173" s="12">
        <v>0.15855540467565521</v>
      </c>
      <c r="F173" s="12">
        <v>1.4694467666493991</v>
      </c>
      <c r="G173" s="12">
        <v>0.39465627035951151</v>
      </c>
    </row>
    <row r="174" spans="1:7" x14ac:dyDescent="0.15">
      <c r="A174" s="23">
        <v>11178</v>
      </c>
      <c r="B174" s="12">
        <v>1.39282649639126</v>
      </c>
      <c r="C174" s="12">
        <v>-1.2559220530141473</v>
      </c>
      <c r="D174" s="12">
        <v>0.69943215075898713</v>
      </c>
      <c r="E174" s="12">
        <v>0.25076814411826337</v>
      </c>
      <c r="F174" s="12">
        <v>-0.45589324559468164</v>
      </c>
      <c r="G174" s="12">
        <v>0.40575300968440431</v>
      </c>
    </row>
    <row r="175" spans="1:7" x14ac:dyDescent="0.15">
      <c r="A175" s="23">
        <v>11179</v>
      </c>
      <c r="B175" s="12">
        <v>0.41314631704211757</v>
      </c>
      <c r="C175" s="12">
        <v>-0.316847201181223</v>
      </c>
      <c r="D175" s="12">
        <v>0.94035204084321922</v>
      </c>
      <c r="E175" s="12">
        <v>0.11852562924100625</v>
      </c>
      <c r="F175" s="12">
        <v>-0.48927140002053471</v>
      </c>
      <c r="G175" s="12">
        <v>-0.62267534621384291</v>
      </c>
    </row>
    <row r="176" spans="1:7" x14ac:dyDescent="0.15">
      <c r="A176" s="23">
        <v>11180</v>
      </c>
      <c r="B176" s="12">
        <v>1.1763791159064325E-2</v>
      </c>
      <c r="C176" s="12">
        <v>1.3459569359658381</v>
      </c>
      <c r="D176" s="12">
        <v>-1.0587755505695509</v>
      </c>
      <c r="E176" s="12">
        <v>0.8795617790437914</v>
      </c>
      <c r="F176" s="12">
        <v>-0.73899519872635511</v>
      </c>
      <c r="G176" s="12">
        <v>-3.8051066743593223E-2</v>
      </c>
    </row>
    <row r="177" spans="1:7" x14ac:dyDescent="0.15">
      <c r="A177" s="23">
        <v>11181</v>
      </c>
      <c r="B177" s="12">
        <v>-0.31924992294133181</v>
      </c>
      <c r="C177" s="12">
        <v>-1.2437885171230807</v>
      </c>
      <c r="D177" s="12">
        <v>2.2073560222674798E-2</v>
      </c>
      <c r="E177" s="12">
        <v>4.2647241560589078E-2</v>
      </c>
      <c r="F177" s="12">
        <v>-0.99001923231136046</v>
      </c>
      <c r="G177" s="12">
        <v>-0.2542053231664842</v>
      </c>
    </row>
    <row r="178" spans="1:7" x14ac:dyDescent="0.15">
      <c r="A178" s="23">
        <v>11182</v>
      </c>
      <c r="B178" s="12">
        <v>1.4416592683192861</v>
      </c>
      <c r="C178" s="12">
        <v>1.2331202983573704</v>
      </c>
      <c r="D178" s="12">
        <v>-0.45007330298673831</v>
      </c>
      <c r="E178" s="12">
        <v>0.53625455864326943</v>
      </c>
      <c r="F178" s="12">
        <v>0.19027004309484585</v>
      </c>
      <c r="G178" s="12">
        <v>-0.14689155985590396</v>
      </c>
    </row>
    <row r="179" spans="1:7" x14ac:dyDescent="0.15">
      <c r="A179" s="23">
        <v>11183</v>
      </c>
      <c r="B179" s="12">
        <v>1.7051736596762666</v>
      </c>
      <c r="C179" s="12">
        <v>0.60812809599127415</v>
      </c>
      <c r="D179" s="12">
        <v>4.5581020021805585E-2</v>
      </c>
      <c r="E179" s="12">
        <v>0.30989360624549994</v>
      </c>
      <c r="F179" s="12">
        <v>1.5400086915149811</v>
      </c>
      <c r="G179" s="12">
        <v>-0.38675905380314851</v>
      </c>
    </row>
    <row r="180" spans="1:7" x14ac:dyDescent="0.15">
      <c r="A180" s="23">
        <v>11184</v>
      </c>
      <c r="B180" s="12">
        <v>-1.325611373551995</v>
      </c>
      <c r="C180" s="12">
        <v>9.1002791411593481E-2</v>
      </c>
      <c r="D180" s="12">
        <v>-0.86915565151156149</v>
      </c>
      <c r="E180" s="12">
        <v>0.54028781966381878</v>
      </c>
      <c r="F180" s="12">
        <v>-1.1305993180543223</v>
      </c>
      <c r="G180" s="12">
        <v>-0.67993291126597921</v>
      </c>
    </row>
    <row r="181" spans="1:7" x14ac:dyDescent="0.15">
      <c r="A181" s="23">
        <v>11185</v>
      </c>
      <c r="B181" s="12">
        <v>-0.15380670740287111</v>
      </c>
      <c r="C181" s="12">
        <v>-9.6393798967004701E-2</v>
      </c>
      <c r="D181" s="12">
        <v>-1.0373532897265112</v>
      </c>
      <c r="E181" s="12">
        <v>-0.38874919784244633</v>
      </c>
      <c r="F181" s="12">
        <v>0.28852633272006445</v>
      </c>
      <c r="G181" s="12">
        <v>0.77270342480197862</v>
      </c>
    </row>
    <row r="182" spans="1:7" x14ac:dyDescent="0.15">
      <c r="A182" s="23">
        <v>11186</v>
      </c>
      <c r="B182" s="12">
        <v>-0.70203096149461308</v>
      </c>
      <c r="C182" s="12">
        <v>-1.4671215558713031</v>
      </c>
      <c r="D182" s="12">
        <v>0.96833854157535348</v>
      </c>
      <c r="E182" s="12">
        <v>0.45843479716337437</v>
      </c>
      <c r="F182" s="12">
        <v>1.1668238604190202</v>
      </c>
      <c r="G182" s="12">
        <v>0.77194925143630844</v>
      </c>
    </row>
    <row r="183" spans="1:7" x14ac:dyDescent="0.15">
      <c r="A183" s="23">
        <v>11187</v>
      </c>
      <c r="B183" s="12">
        <v>-3.6263335662896932E-2</v>
      </c>
      <c r="C183" s="12">
        <v>0.91611011988131885</v>
      </c>
      <c r="D183" s="12">
        <v>-0.44546939521910639</v>
      </c>
      <c r="E183" s="12">
        <v>-1.2827781026685436</v>
      </c>
      <c r="F183" s="12">
        <v>1.0345158095754234</v>
      </c>
      <c r="G183" s="12">
        <v>-0.52784468913083682</v>
      </c>
    </row>
    <row r="184" spans="1:7" x14ac:dyDescent="0.15">
      <c r="A184" s="23">
        <v>11188</v>
      </c>
      <c r="B184" s="12">
        <v>0.87973000255724088</v>
      </c>
      <c r="C184" s="12">
        <v>0.22564352105219265</v>
      </c>
      <c r="D184" s="12">
        <v>-1.0923902116229707</v>
      </c>
      <c r="E184" s="12">
        <v>0.92106738912939701</v>
      </c>
      <c r="F184" s="12">
        <v>-0.40265591654748634</v>
      </c>
      <c r="G184" s="12">
        <v>0.32723238115997005</v>
      </c>
    </row>
    <row r="185" spans="1:7" x14ac:dyDescent="0.15">
      <c r="A185" s="23">
        <v>11189</v>
      </c>
      <c r="B185" s="12">
        <v>0.51539307967508941</v>
      </c>
      <c r="C185" s="12">
        <v>0.2894120822490126</v>
      </c>
      <c r="D185" s="12">
        <v>-1.1027678897118904</v>
      </c>
      <c r="E185" s="12">
        <v>0.67647453946253921</v>
      </c>
      <c r="F185" s="12">
        <v>-1.0225861068206514</v>
      </c>
      <c r="G185" s="12">
        <v>-0.41561570872492981</v>
      </c>
    </row>
    <row r="186" spans="1:7" x14ac:dyDescent="0.15">
      <c r="A186" s="23">
        <v>11190</v>
      </c>
      <c r="B186" s="12">
        <v>0.74636767956948868</v>
      </c>
      <c r="C186" s="12">
        <v>-0.71585583313744217</v>
      </c>
      <c r="D186" s="12">
        <v>1.0338559788032078</v>
      </c>
      <c r="E186" s="12">
        <v>0.17069874638600868</v>
      </c>
      <c r="F186" s="12">
        <v>1.3245722698659066</v>
      </c>
      <c r="G186" s="12">
        <v>1.5820994619759963</v>
      </c>
    </row>
    <row r="187" spans="1:7" x14ac:dyDescent="0.15">
      <c r="A187" s="23">
        <v>11191</v>
      </c>
      <c r="B187" s="12">
        <v>1.3399669367457048</v>
      </c>
      <c r="C187" s="12">
        <v>-1.7567784141925262</v>
      </c>
      <c r="D187" s="12">
        <v>0.59866738557331289</v>
      </c>
      <c r="E187" s="12">
        <v>0.91850300264169693</v>
      </c>
      <c r="F187" s="12">
        <v>1.6121213347423484</v>
      </c>
      <c r="G187" s="12">
        <v>-0.17908995307960435</v>
      </c>
    </row>
    <row r="188" spans="1:7" x14ac:dyDescent="0.15">
      <c r="A188" s="23">
        <v>11192</v>
      </c>
      <c r="B188" s="12">
        <v>-0.62137529369666156</v>
      </c>
      <c r="C188" s="12">
        <v>1.0854028520184871</v>
      </c>
      <c r="D188" s="12">
        <v>0.47776322582788866</v>
      </c>
      <c r="E188" s="12">
        <v>-1.5559074886431907</v>
      </c>
      <c r="F188" s="12">
        <v>1.4269749231195494</v>
      </c>
      <c r="G188" s="12">
        <v>-0.5783830253180704</v>
      </c>
    </row>
    <row r="189" spans="1:7" x14ac:dyDescent="0.15">
      <c r="A189" s="23">
        <v>11193</v>
      </c>
      <c r="B189" s="12">
        <v>-1.183053483858163</v>
      </c>
      <c r="C189" s="12">
        <v>0.42639222285310407</v>
      </c>
      <c r="D189" s="12">
        <v>0.47204833794744205</v>
      </c>
      <c r="E189" s="12">
        <v>0.97507104115505361</v>
      </c>
      <c r="F189" s="12">
        <v>-0.55121873510183628</v>
      </c>
      <c r="G189" s="12">
        <v>0.35169347140151624</v>
      </c>
    </row>
    <row r="190" spans="1:7" x14ac:dyDescent="0.15">
      <c r="A190" s="23">
        <v>11194</v>
      </c>
      <c r="B190" s="12">
        <v>0.49003369041264944</v>
      </c>
      <c r="C190" s="12">
        <v>-1.6752146726636785</v>
      </c>
      <c r="D190" s="12">
        <v>0.21438115561402171</v>
      </c>
      <c r="E190" s="12">
        <v>1.1982260963489826</v>
      </c>
      <c r="F190" s="12">
        <v>0.16846054020877638</v>
      </c>
      <c r="G190" s="12">
        <v>0.65937020488211806</v>
      </c>
    </row>
    <row r="191" spans="1:7" x14ac:dyDescent="0.15">
      <c r="A191" s="23">
        <v>11195</v>
      </c>
      <c r="B191" s="12">
        <v>3.6842190950822779E-2</v>
      </c>
      <c r="C191" s="12">
        <v>1.1724080569590745</v>
      </c>
      <c r="D191" s="12">
        <v>0.56950349293628855</v>
      </c>
      <c r="E191" s="12">
        <v>1.0260403497087442</v>
      </c>
      <c r="F191" s="12">
        <v>-1.0937936404632753</v>
      </c>
      <c r="G191" s="12">
        <v>-0.65490556132917754</v>
      </c>
    </row>
    <row r="192" spans="1:7" x14ac:dyDescent="0.15">
      <c r="A192" s="23">
        <v>11196</v>
      </c>
      <c r="B192" s="12">
        <v>0.9617572334756167</v>
      </c>
      <c r="C192" s="12">
        <v>-0.42433517598056458</v>
      </c>
      <c r="D192" s="12">
        <v>-0.50028482539484598</v>
      </c>
      <c r="E192" s="12">
        <v>-0.2204967745441494</v>
      </c>
      <c r="F192" s="12">
        <v>-0.46266115670925567</v>
      </c>
      <c r="G192" s="12">
        <v>-0.42177380715342871</v>
      </c>
    </row>
    <row r="193" spans="1:7" x14ac:dyDescent="0.15">
      <c r="A193" s="23">
        <v>11197</v>
      </c>
      <c r="B193" s="12">
        <v>0.82866209377715838</v>
      </c>
      <c r="C193" s="12">
        <v>0.72597432262068018</v>
      </c>
      <c r="D193" s="12">
        <v>1.6093397671219609</v>
      </c>
      <c r="E193" s="12">
        <v>0.51983894348851667</v>
      </c>
      <c r="F193" s="12">
        <v>0.47141900013358073</v>
      </c>
      <c r="G193" s="12">
        <v>-0.62495004681782129</v>
      </c>
    </row>
    <row r="194" spans="1:7" x14ac:dyDescent="0.15">
      <c r="A194" s="23">
        <v>11198</v>
      </c>
      <c r="B194" s="12">
        <v>1.8662440994628617</v>
      </c>
      <c r="C194" s="12">
        <v>0.78190953236721528</v>
      </c>
      <c r="D194" s="12">
        <v>0.65900785634499159</v>
      </c>
      <c r="E194" s="12">
        <v>0.54090774066062253</v>
      </c>
      <c r="F194" s="12">
        <v>0.11341514959460848</v>
      </c>
      <c r="G194" s="12">
        <v>0.22354342795545695</v>
      </c>
    </row>
    <row r="195" spans="1:7" x14ac:dyDescent="0.15">
      <c r="A195" s="23">
        <v>11199</v>
      </c>
      <c r="B195" s="12">
        <v>0.78086769806693079</v>
      </c>
      <c r="C195" s="12">
        <v>-7.5125085395743432E-2</v>
      </c>
      <c r="D195" s="12">
        <v>5.8193265144336787E-2</v>
      </c>
      <c r="E195" s="12">
        <v>-0.17182887363726179</v>
      </c>
      <c r="F195" s="12">
        <v>0.8862574036866141</v>
      </c>
      <c r="G195" s="12">
        <v>0.12081585782913876</v>
      </c>
    </row>
    <row r="196" spans="1:7" x14ac:dyDescent="0.15">
      <c r="A196" s="23">
        <v>11200</v>
      </c>
      <c r="B196" s="12">
        <v>-0.2006194120285647</v>
      </c>
      <c r="C196" s="12">
        <v>0.30442266936145429</v>
      </c>
      <c r="D196" s="12">
        <v>0.68456055013989447</v>
      </c>
      <c r="E196" s="12">
        <v>0.31450127030732128</v>
      </c>
      <c r="F196" s="12">
        <v>0.71192770335418898</v>
      </c>
      <c r="G196" s="12">
        <v>0.46397220866236338</v>
      </c>
    </row>
    <row r="197" spans="1:7" x14ac:dyDescent="0.15">
      <c r="A197" s="23">
        <v>11201</v>
      </c>
      <c r="B197" s="12">
        <v>-1.0513117147961788</v>
      </c>
      <c r="C197" s="12">
        <v>9.6382550891886215E-2</v>
      </c>
      <c r="D197" s="12">
        <v>-0.22586927474768631</v>
      </c>
      <c r="E197" s="12">
        <v>0.10337266421000542</v>
      </c>
      <c r="F197" s="12">
        <v>-0.22469452743388396</v>
      </c>
      <c r="G197" s="12">
        <v>-0.79375689553807005</v>
      </c>
    </row>
    <row r="198" spans="1:7" x14ac:dyDescent="0.15">
      <c r="A198" s="23">
        <v>11202</v>
      </c>
      <c r="B198" s="12">
        <v>-0.40476556578059619</v>
      </c>
      <c r="C198" s="12">
        <v>1.0620002304629943</v>
      </c>
      <c r="D198" s="12">
        <v>0.38149981058525706</v>
      </c>
      <c r="E198" s="12">
        <v>1.0580361299987895</v>
      </c>
      <c r="F198" s="12">
        <v>-1.8085796420556663</v>
      </c>
      <c r="G198" s="12">
        <v>1.4887689708671776</v>
      </c>
    </row>
    <row r="199" spans="1:7" x14ac:dyDescent="0.15">
      <c r="A199" s="23">
        <v>11204</v>
      </c>
      <c r="B199" s="12">
        <v>0.13461522821503991</v>
      </c>
      <c r="C199" s="12">
        <v>0.68635461956797594</v>
      </c>
      <c r="D199" s="12">
        <v>-0.14466621912216096</v>
      </c>
      <c r="E199" s="12">
        <v>-0.1790475237189367</v>
      </c>
      <c r="F199" s="12">
        <v>0.52269306488842349</v>
      </c>
      <c r="G199" s="12">
        <v>-0.99550018809371166</v>
      </c>
    </row>
    <row r="200" spans="1:7" x14ac:dyDescent="0.15">
      <c r="A200" s="23">
        <v>11205</v>
      </c>
      <c r="B200" s="12">
        <v>-0.46780906021685809</v>
      </c>
      <c r="C200" s="12">
        <v>0.69221954635159755</v>
      </c>
      <c r="D200" s="12">
        <v>6.957003342084199E-2</v>
      </c>
      <c r="E200" s="12">
        <v>0.28126506710390614</v>
      </c>
      <c r="F200" s="12">
        <v>0.50876990811044231</v>
      </c>
      <c r="G200" s="12">
        <v>-6.3722463695014206E-2</v>
      </c>
    </row>
    <row r="201" spans="1:7" x14ac:dyDescent="0.15">
      <c r="A201" s="23">
        <v>11208</v>
      </c>
      <c r="B201" s="12">
        <v>0.5160983174221887</v>
      </c>
      <c r="C201" s="12">
        <v>-1.4725588412163385E-2</v>
      </c>
      <c r="D201" s="12">
        <v>-0.22205390348675652</v>
      </c>
      <c r="E201" s="12">
        <v>-1.3770589992857405</v>
      </c>
      <c r="F201" s="12">
        <v>-0.58902692349230934</v>
      </c>
      <c r="G201" s="12">
        <v>-0.7742560056242761</v>
      </c>
    </row>
    <row r="202" spans="1:7" x14ac:dyDescent="0.15">
      <c r="A202" s="23">
        <v>11209</v>
      </c>
      <c r="B202" s="12">
        <v>0.94392690537763668</v>
      </c>
      <c r="C202" s="12">
        <v>0.42257111103419781</v>
      </c>
      <c r="D202" s="12">
        <v>1.1284923004210943</v>
      </c>
      <c r="E202" s="12">
        <v>0.6044947492120446</v>
      </c>
      <c r="F202" s="12">
        <v>0.4698069353091554</v>
      </c>
      <c r="G202" s="12">
        <v>0.24533796867037999</v>
      </c>
    </row>
    <row r="203" spans="1:7" x14ac:dyDescent="0.15">
      <c r="A203" s="23">
        <v>11210</v>
      </c>
      <c r="B203" s="12">
        <v>-1.6243996322180258E-2</v>
      </c>
      <c r="C203" s="12">
        <v>0.62609393593680529</v>
      </c>
      <c r="D203" s="12">
        <v>-0.53075703025116383</v>
      </c>
      <c r="E203" s="12">
        <v>-0.50331884307577091</v>
      </c>
      <c r="F203" s="12">
        <v>0.49686018658043785</v>
      </c>
      <c r="G203" s="12">
        <v>-0.61888465766388956</v>
      </c>
    </row>
    <row r="204" spans="1:7" x14ac:dyDescent="0.15">
      <c r="A204" s="23">
        <v>11211</v>
      </c>
      <c r="B204" s="12">
        <v>0.30713424174283555</v>
      </c>
      <c r="C204" s="12">
        <v>0.6143423294604704</v>
      </c>
      <c r="D204" s="12">
        <v>-0.47833783814647829</v>
      </c>
      <c r="E204" s="12">
        <v>-0.35499744766576607</v>
      </c>
      <c r="F204" s="12">
        <v>-0.73500809373387666</v>
      </c>
      <c r="G204" s="12">
        <v>0.20000778057615137</v>
      </c>
    </row>
    <row r="205" spans="1:7" x14ac:dyDescent="0.15">
      <c r="A205" s="23">
        <v>11212</v>
      </c>
      <c r="B205" s="12">
        <v>1.2700789814960551E-2</v>
      </c>
      <c r="C205" s="12">
        <v>-1.9775881061579283</v>
      </c>
      <c r="D205" s="12">
        <v>0.29527741234872107</v>
      </c>
      <c r="E205" s="12">
        <v>0.80660596942708107</v>
      </c>
      <c r="F205" s="12">
        <v>-0.30237274423617672</v>
      </c>
      <c r="G205" s="12">
        <v>1.7502701053958567</v>
      </c>
    </row>
    <row r="206" spans="1:7" x14ac:dyDescent="0.15">
      <c r="A206" s="23">
        <v>11213</v>
      </c>
      <c r="B206" s="12">
        <v>-0.21149240932297106</v>
      </c>
      <c r="C206" s="12">
        <v>-1.9677184629815307</v>
      </c>
      <c r="D206" s="12">
        <v>0.33198934427375565</v>
      </c>
      <c r="E206" s="12">
        <v>0.93015485907464779</v>
      </c>
      <c r="F206" s="12">
        <v>-9.0598330994755713E-2</v>
      </c>
      <c r="G206" s="12">
        <v>1.66763704542256</v>
      </c>
    </row>
    <row r="207" spans="1:7" x14ac:dyDescent="0.15">
      <c r="A207" s="23">
        <v>11214</v>
      </c>
      <c r="B207" s="12">
        <v>0.14151674336137016</v>
      </c>
      <c r="C207" s="12">
        <v>0.12900902551478136</v>
      </c>
      <c r="D207" s="12">
        <v>0.92429978818772651</v>
      </c>
      <c r="E207" s="12">
        <v>0.81221351570183276</v>
      </c>
      <c r="F207" s="12">
        <v>-1.0068005333449739</v>
      </c>
      <c r="G207" s="12">
        <v>-0.98684803999794923</v>
      </c>
    </row>
    <row r="208" spans="1:7" x14ac:dyDescent="0.15">
      <c r="A208" s="23">
        <v>11215</v>
      </c>
      <c r="B208" s="12">
        <v>1.1465737212491554</v>
      </c>
      <c r="C208" s="12">
        <v>1.1708891936895729</v>
      </c>
      <c r="D208" s="12">
        <v>-0.33070563659736002</v>
      </c>
      <c r="E208" s="12">
        <v>0.4307944149336585</v>
      </c>
      <c r="F208" s="12">
        <v>1.4037925369034834</v>
      </c>
      <c r="G208" s="12">
        <v>0.33153228245574534</v>
      </c>
    </row>
    <row r="209" spans="1:7" x14ac:dyDescent="0.15">
      <c r="A209" s="23">
        <v>11216</v>
      </c>
      <c r="B209" s="12">
        <v>3.9453524384408016E-2</v>
      </c>
      <c r="C209" s="12">
        <v>-0.61286392372297804</v>
      </c>
      <c r="D209" s="12">
        <v>-0.86719325967992533</v>
      </c>
      <c r="E209" s="12">
        <v>0.23561025705079242</v>
      </c>
      <c r="F209" s="12">
        <v>0.64628093396798891</v>
      </c>
      <c r="G209" s="12">
        <v>0.45947906850117137</v>
      </c>
    </row>
    <row r="210" spans="1:7" x14ac:dyDescent="0.15">
      <c r="A210" s="23">
        <v>11217</v>
      </c>
      <c r="B210" s="12">
        <v>0.30318683050410927</v>
      </c>
      <c r="C210" s="12">
        <v>0.28605038101440444</v>
      </c>
      <c r="D210" s="12">
        <v>-0.35082037827537194</v>
      </c>
      <c r="E210" s="12">
        <v>-1.416739241587011</v>
      </c>
      <c r="F210" s="12">
        <v>0.35812844720235293</v>
      </c>
      <c r="G210" s="12">
        <v>1.2838775131924194</v>
      </c>
    </row>
    <row r="211" spans="1:7" x14ac:dyDescent="0.15">
      <c r="A211" s="23">
        <v>11218</v>
      </c>
      <c r="B211" s="12">
        <v>0.55105246587544288</v>
      </c>
      <c r="C211" s="12">
        <v>0.98221225835286563</v>
      </c>
      <c r="D211" s="12">
        <v>1.2257569809782083</v>
      </c>
      <c r="E211" s="12">
        <v>-0.6551775328970515</v>
      </c>
      <c r="F211" s="12">
        <v>0.72282080464688203</v>
      </c>
      <c r="G211" s="12">
        <v>1.4870938787008019</v>
      </c>
    </row>
    <row r="212" spans="1:7" x14ac:dyDescent="0.15">
      <c r="A212" s="23">
        <v>11219</v>
      </c>
      <c r="B212" s="12">
        <v>-7.0738850775663442E-2</v>
      </c>
      <c r="C212" s="12">
        <v>1.136674380430561</v>
      </c>
      <c r="D212" s="12">
        <v>1.01493608714018</v>
      </c>
      <c r="E212" s="12">
        <v>1.0177331268188679</v>
      </c>
      <c r="F212" s="12">
        <v>-1.0012367815979357</v>
      </c>
      <c r="G212" s="12">
        <v>0.63660513086048476</v>
      </c>
    </row>
    <row r="213" spans="1:7" x14ac:dyDescent="0.15">
      <c r="A213" s="23">
        <v>11220</v>
      </c>
      <c r="B213" s="12">
        <v>-3.6124204024971067E-3</v>
      </c>
      <c r="C213" s="12">
        <v>0.91604778659837927</v>
      </c>
      <c r="D213" s="12">
        <v>-0.69106123896694183</v>
      </c>
      <c r="E213" s="12">
        <v>1.216456718678399</v>
      </c>
      <c r="F213" s="12">
        <v>-1.5804456353534324</v>
      </c>
      <c r="G213" s="12">
        <v>0.20530834769695552</v>
      </c>
    </row>
    <row r="214" spans="1:7" x14ac:dyDescent="0.15">
      <c r="A214" s="23">
        <v>11222</v>
      </c>
      <c r="B214" s="12">
        <v>1.3425034096983762E-2</v>
      </c>
      <c r="C214" s="12">
        <v>-0.67179477831493151</v>
      </c>
      <c r="D214" s="12">
        <v>0.79177449284282275</v>
      </c>
      <c r="E214" s="12">
        <v>2.6245951694108482E-2</v>
      </c>
      <c r="F214" s="12">
        <v>0.93567884155560921</v>
      </c>
      <c r="G214" s="12">
        <v>0.18813370636386076</v>
      </c>
    </row>
    <row r="215" spans="1:7" x14ac:dyDescent="0.15">
      <c r="A215" s="23">
        <v>11223</v>
      </c>
      <c r="B215" s="12">
        <v>2.3532004041088135E-2</v>
      </c>
      <c r="C215" s="12">
        <v>-1.1920308778252151</v>
      </c>
      <c r="D215" s="12">
        <v>1.200993196283181</v>
      </c>
      <c r="E215" s="12">
        <v>-0.47220145761874105</v>
      </c>
      <c r="F215" s="12">
        <v>0.56828462645409794</v>
      </c>
      <c r="G215" s="12">
        <v>-1.1987185790092674</v>
      </c>
    </row>
    <row r="216" spans="1:7" x14ac:dyDescent="0.15">
      <c r="A216" s="23">
        <v>11224</v>
      </c>
      <c r="B216" s="12">
        <v>1.3612717895427668</v>
      </c>
      <c r="C216" s="12">
        <v>-1.1733201125872048</v>
      </c>
      <c r="D216" s="12">
        <v>0.56000272192116418</v>
      </c>
      <c r="E216" s="12">
        <v>0.13032854664560278</v>
      </c>
      <c r="F216" s="12">
        <v>1.7513249092720942</v>
      </c>
      <c r="G216" s="12">
        <v>-1.3788699388220145</v>
      </c>
    </row>
    <row r="217" spans="1:7" x14ac:dyDescent="0.15">
      <c r="A217" s="23">
        <v>11225</v>
      </c>
      <c r="B217" s="12">
        <v>1.455005350415207</v>
      </c>
      <c r="C217" s="12">
        <v>-1.2788055819266615</v>
      </c>
      <c r="D217" s="12">
        <v>0.8598081044803304</v>
      </c>
      <c r="E217" s="12">
        <v>-0.69670998368585801</v>
      </c>
      <c r="F217" s="12">
        <v>-0.53801741762020139</v>
      </c>
      <c r="G217" s="12">
        <v>1.1338687147577668</v>
      </c>
    </row>
    <row r="218" spans="1:7" x14ac:dyDescent="0.15">
      <c r="A218" s="23">
        <v>11226</v>
      </c>
      <c r="B218" s="12">
        <v>0.48890702970700084</v>
      </c>
      <c r="C218" s="12">
        <v>-0.6124921670488277</v>
      </c>
      <c r="D218" s="12">
        <v>0.51424278599688422</v>
      </c>
      <c r="E218" s="12">
        <v>6.8978735042704464E-2</v>
      </c>
      <c r="F218" s="12">
        <v>-0.58108295576298097</v>
      </c>
      <c r="G218" s="12">
        <v>0.49949220621390245</v>
      </c>
    </row>
    <row r="219" spans="1:7" x14ac:dyDescent="0.15">
      <c r="A219" s="23">
        <v>11227</v>
      </c>
      <c r="B219" s="12">
        <v>-0.50290907658205874</v>
      </c>
      <c r="C219" s="12">
        <v>-1.3603796932328223</v>
      </c>
      <c r="D219" s="12">
        <v>0.42431145635358936</v>
      </c>
      <c r="E219" s="12">
        <v>-1.5534654325047561</v>
      </c>
      <c r="F219" s="12">
        <v>1.3091709610847539</v>
      </c>
      <c r="G219" s="12">
        <v>0.64858846797827263</v>
      </c>
    </row>
    <row r="220" spans="1:7" x14ac:dyDescent="0.15">
      <c r="A220" s="23">
        <v>11228</v>
      </c>
      <c r="B220" s="12">
        <v>0.6451090600426016</v>
      </c>
      <c r="C220" s="12">
        <v>-0.34997397072951325</v>
      </c>
      <c r="D220" s="12">
        <v>-0.81114427008786372</v>
      </c>
      <c r="E220" s="12">
        <v>-1.6079243166427055</v>
      </c>
      <c r="F220" s="12">
        <v>1.4303112807135312</v>
      </c>
      <c r="G220" s="12">
        <v>1.1194259373563944</v>
      </c>
    </row>
    <row r="221" spans="1:7" x14ac:dyDescent="0.15">
      <c r="A221" s="23">
        <v>11229</v>
      </c>
      <c r="B221" s="12">
        <v>-0.89275128642412427</v>
      </c>
      <c r="C221" s="12">
        <v>1.2312181426297806</v>
      </c>
      <c r="D221" s="12">
        <v>1.1908814268196772</v>
      </c>
      <c r="E221" s="12">
        <v>-0.40622002771118398</v>
      </c>
      <c r="F221" s="12">
        <v>-0.81159899193027696</v>
      </c>
      <c r="G221" s="12">
        <v>1.2367075223781654</v>
      </c>
    </row>
    <row r="222" spans="1:7" x14ac:dyDescent="0.15">
      <c r="A222" s="23">
        <v>11230</v>
      </c>
      <c r="B222" s="12">
        <v>-1.9702928141249452</v>
      </c>
      <c r="C222" s="12">
        <v>1.0910243354117533</v>
      </c>
      <c r="D222" s="12">
        <v>-1.6396955124042154</v>
      </c>
      <c r="E222" s="12">
        <v>1.2398239642867532</v>
      </c>
      <c r="F222" s="12">
        <v>1.2562214494057824</v>
      </c>
      <c r="G222" s="12">
        <v>0.50004136659487242</v>
      </c>
    </row>
    <row r="223" spans="1:7" x14ac:dyDescent="0.15">
      <c r="A223" s="23">
        <v>11231</v>
      </c>
      <c r="B223" s="12">
        <v>-1.1746519141075906</v>
      </c>
      <c r="C223" s="12">
        <v>0.34610688171795295</v>
      </c>
      <c r="D223" s="12">
        <v>0.38619886200131909</v>
      </c>
      <c r="E223" s="12">
        <v>0.85871418976532288</v>
      </c>
      <c r="F223" s="12">
        <v>-1.4188657962413687</v>
      </c>
      <c r="G223" s="12">
        <v>7.9464692791280989E-2</v>
      </c>
    </row>
    <row r="224" spans="1:7" x14ac:dyDescent="0.15">
      <c r="A224" s="23">
        <v>11232</v>
      </c>
      <c r="B224" s="12">
        <v>8.1423829698402991E-2</v>
      </c>
      <c r="C224" s="12">
        <v>0.76724680665376488</v>
      </c>
      <c r="D224" s="12">
        <v>9.7491845246531372E-2</v>
      </c>
      <c r="E224" s="12">
        <v>0.27044069290689077</v>
      </c>
      <c r="F224" s="12">
        <v>-0.3428831683167034</v>
      </c>
      <c r="G224" s="12">
        <v>-0.28461348658806263</v>
      </c>
    </row>
    <row r="225" spans="1:7" x14ac:dyDescent="0.15">
      <c r="A225" s="23">
        <v>11233</v>
      </c>
      <c r="B225" s="12">
        <v>-0.45670656555514133</v>
      </c>
      <c r="C225" s="12">
        <v>0.82746347357950356</v>
      </c>
      <c r="D225" s="12">
        <v>-1.8569542768762155</v>
      </c>
      <c r="E225" s="12">
        <v>-5.4386908259590992E-2</v>
      </c>
      <c r="F225" s="12">
        <v>-0.52141393755941545</v>
      </c>
      <c r="G225" s="12">
        <v>-0.6859717180037006</v>
      </c>
    </row>
    <row r="226" spans="1:7" x14ac:dyDescent="0.15">
      <c r="A226" s="23">
        <v>11234</v>
      </c>
      <c r="B226" s="12">
        <v>-0.79384429715793892</v>
      </c>
      <c r="C226" s="12">
        <v>-0.61838240877215944</v>
      </c>
      <c r="D226" s="12">
        <v>0.12927441176433771</v>
      </c>
      <c r="E226" s="12">
        <v>-0.5631481475312432</v>
      </c>
      <c r="F226" s="12">
        <v>-0.71682710594386212</v>
      </c>
      <c r="G226" s="12">
        <v>-0.80978821855730243</v>
      </c>
    </row>
    <row r="227" spans="1:7" x14ac:dyDescent="0.15">
      <c r="A227" s="23">
        <v>11235</v>
      </c>
      <c r="B227" s="12">
        <v>0.57200998281871007</v>
      </c>
      <c r="C227" s="12">
        <v>0.63072222077075502</v>
      </c>
      <c r="D227" s="12">
        <v>-1.6960663078223148</v>
      </c>
      <c r="E227" s="12">
        <v>-6.6510789468209291E-2</v>
      </c>
      <c r="F227" s="12">
        <v>0.17679186159226484</v>
      </c>
      <c r="G227" s="12">
        <v>-5.8003988259965909E-2</v>
      </c>
    </row>
    <row r="228" spans="1:7" x14ac:dyDescent="0.15">
      <c r="A228" s="23">
        <v>11236</v>
      </c>
      <c r="B228" s="12">
        <v>0.17085398061933038</v>
      </c>
      <c r="C228" s="12">
        <v>-0.47208407993892348</v>
      </c>
      <c r="D228" s="12">
        <v>0.73164400379407979</v>
      </c>
      <c r="E228" s="12">
        <v>-6.7983098910640596E-2</v>
      </c>
      <c r="F228" s="12">
        <v>0.65343136402788971</v>
      </c>
      <c r="G228" s="12">
        <v>-0.31898488000524466</v>
      </c>
    </row>
    <row r="229" spans="1:7" x14ac:dyDescent="0.15">
      <c r="A229" s="23">
        <v>11237</v>
      </c>
      <c r="B229" s="12">
        <v>0.42954395370873749</v>
      </c>
      <c r="C229" s="12">
        <v>0.8120416263860476</v>
      </c>
      <c r="D229" s="12">
        <v>0.44297489093751558</v>
      </c>
      <c r="E229" s="12">
        <v>0.24306900859169295</v>
      </c>
      <c r="F229" s="12">
        <v>1.0343055260647673</v>
      </c>
      <c r="G229" s="12">
        <v>-0.43320784114886224</v>
      </c>
    </row>
    <row r="230" spans="1:7" x14ac:dyDescent="0.15">
      <c r="A230" s="23">
        <v>11238</v>
      </c>
      <c r="B230" s="12">
        <v>-3.4825250137090834E-2</v>
      </c>
      <c r="C230" s="12">
        <v>0.68717833581145671</v>
      </c>
      <c r="D230" s="12">
        <v>0.6973723147409534</v>
      </c>
      <c r="E230" s="12">
        <v>-0.74795858988751329</v>
      </c>
      <c r="F230" s="12">
        <v>0.94982438865846852</v>
      </c>
      <c r="G230" s="12">
        <v>-0.41432571475906749</v>
      </c>
    </row>
    <row r="231" spans="1:7" x14ac:dyDescent="0.15">
      <c r="A231" s="23">
        <v>11239</v>
      </c>
      <c r="B231" s="12">
        <v>1.1806597341601313</v>
      </c>
      <c r="C231" s="12">
        <v>-0.60762014016106181</v>
      </c>
      <c r="D231" s="12">
        <v>1.0677739592401552</v>
      </c>
      <c r="E231" s="12">
        <v>-0.33490869518323879</v>
      </c>
      <c r="F231" s="12">
        <v>1.2313757404761678</v>
      </c>
      <c r="G231" s="12">
        <v>-9.6358393130947018E-2</v>
      </c>
    </row>
    <row r="232" spans="1:7" x14ac:dyDescent="0.15">
      <c r="A232" s="23">
        <v>11240</v>
      </c>
      <c r="B232" s="12">
        <v>-1.2366183288189621</v>
      </c>
      <c r="C232" s="12">
        <v>0.41284251161544944</v>
      </c>
      <c r="D232" s="12">
        <v>-0.51026321147206855</v>
      </c>
      <c r="E232" s="12">
        <v>0.7944575126350486</v>
      </c>
      <c r="F232" s="12">
        <v>-1.1155650723931203</v>
      </c>
      <c r="G232" s="12">
        <v>1.0776572858086673</v>
      </c>
    </row>
    <row r="233" spans="1:7" x14ac:dyDescent="0.15">
      <c r="A233" s="23">
        <v>11241</v>
      </c>
      <c r="B233" s="12">
        <v>0.71303075213341438</v>
      </c>
      <c r="C233" s="12">
        <v>0.96966647512976978</v>
      </c>
      <c r="D233" s="12">
        <v>-0.44720881003472229</v>
      </c>
      <c r="E233" s="12">
        <v>-0.63812005285071804</v>
      </c>
      <c r="F233" s="12">
        <v>1.2608521065799987</v>
      </c>
      <c r="G233" s="12">
        <v>-0.25173415971853552</v>
      </c>
    </row>
    <row r="234" spans="1:7" x14ac:dyDescent="0.15">
      <c r="A234" s="23">
        <v>11242</v>
      </c>
      <c r="B234" s="12">
        <v>1.0465149416851516</v>
      </c>
      <c r="C234" s="12">
        <v>-0.52422780656337253</v>
      </c>
      <c r="D234" s="12">
        <v>1.3373508988436087</v>
      </c>
      <c r="E234" s="12">
        <v>-1.4196854161118333</v>
      </c>
      <c r="F234" s="12">
        <v>0.21962641105263905</v>
      </c>
      <c r="G234" s="12">
        <v>-0.29425481984299523</v>
      </c>
    </row>
    <row r="235" spans="1:7" x14ac:dyDescent="0.15">
      <c r="A235" s="23">
        <v>11243</v>
      </c>
      <c r="B235" s="12">
        <v>-1.1093159595131421</v>
      </c>
      <c r="C235" s="12">
        <v>9.4204562423863089E-2</v>
      </c>
      <c r="D235" s="12">
        <v>1.2335715476224898</v>
      </c>
      <c r="E235" s="12">
        <v>0.39154838002032349</v>
      </c>
      <c r="F235" s="12">
        <v>0.44350259742586817</v>
      </c>
      <c r="G235" s="12">
        <v>-0.70085334646396102</v>
      </c>
    </row>
    <row r="236" spans="1:7" x14ac:dyDescent="0.15">
      <c r="A236" s="23">
        <v>11244</v>
      </c>
      <c r="B236" s="12">
        <v>1.9806875973912905</v>
      </c>
      <c r="C236" s="12">
        <v>2.4403491746113087E-2</v>
      </c>
      <c r="D236" s="12">
        <v>0.79829614420801187</v>
      </c>
      <c r="E236" s="12">
        <v>-1.4010959029550349</v>
      </c>
      <c r="F236" s="12">
        <v>0.2990038559757493</v>
      </c>
      <c r="G236" s="12">
        <v>0.21670884321646244</v>
      </c>
    </row>
    <row r="237" spans="1:7" x14ac:dyDescent="0.15">
      <c r="A237" s="23">
        <v>12001</v>
      </c>
      <c r="B237" s="12">
        <v>1.0227406669890986</v>
      </c>
      <c r="C237" s="12">
        <v>5.859942687543461E-2</v>
      </c>
      <c r="D237" s="12">
        <v>-0.63409921101734346</v>
      </c>
      <c r="E237" s="12">
        <v>-0.25380238813772721</v>
      </c>
      <c r="F237" s="12">
        <v>0.41212936061872052</v>
      </c>
      <c r="G237" s="12">
        <v>-0.67660601073659143</v>
      </c>
    </row>
    <row r="238" spans="1:7" x14ac:dyDescent="0.15">
      <c r="A238" s="23">
        <v>12002</v>
      </c>
      <c r="B238" s="12">
        <v>0.14291448997914488</v>
      </c>
      <c r="C238" s="12">
        <v>-1.3378076689557823</v>
      </c>
      <c r="D238" s="12">
        <v>0.78327242299718813</v>
      </c>
      <c r="E238" s="12">
        <v>9.2240108173172408E-2</v>
      </c>
      <c r="F238" s="12">
        <v>0.95956518404042346</v>
      </c>
      <c r="G238" s="12">
        <v>1.1341031034919387</v>
      </c>
    </row>
    <row r="239" spans="1:7" x14ac:dyDescent="0.15">
      <c r="A239" s="23">
        <v>12003</v>
      </c>
      <c r="B239" s="12">
        <v>-0.39665314526737755</v>
      </c>
      <c r="C239" s="12">
        <v>-0.6159869282056557</v>
      </c>
      <c r="D239" s="12">
        <v>-1.8059409698235098</v>
      </c>
      <c r="E239" s="12">
        <v>-1.4032800194626396</v>
      </c>
      <c r="F239" s="12">
        <v>1.2098366308263266</v>
      </c>
      <c r="G239" s="12">
        <v>0.83318223101905287</v>
      </c>
    </row>
    <row r="240" spans="1:7" x14ac:dyDescent="0.15">
      <c r="A240" s="23">
        <v>12004</v>
      </c>
      <c r="B240" s="12">
        <v>-0.1158513892778209</v>
      </c>
      <c r="C240" s="12">
        <v>-1.9654227742753987</v>
      </c>
      <c r="D240" s="12">
        <v>-1.6855198344274627</v>
      </c>
      <c r="E240" s="12">
        <v>0.13638166304273772</v>
      </c>
      <c r="F240" s="12">
        <v>0.79085257016222232</v>
      </c>
      <c r="G240" s="12">
        <v>0.78094689586748578</v>
      </c>
    </row>
    <row r="241" spans="1:7" x14ac:dyDescent="0.15">
      <c r="A241" s="23">
        <v>12005</v>
      </c>
      <c r="B241" s="12">
        <v>-0.65891324819475094</v>
      </c>
      <c r="C241" s="12">
        <v>-0.12627142524461504</v>
      </c>
      <c r="D241" s="12">
        <v>-0.68045686736424582</v>
      </c>
      <c r="E241" s="12">
        <v>-0.46650907946279302</v>
      </c>
      <c r="F241" s="12">
        <v>-0.51180339698463084</v>
      </c>
      <c r="G241" s="12">
        <v>0.78517900966097132</v>
      </c>
    </row>
    <row r="242" spans="1:7" x14ac:dyDescent="0.15">
      <c r="A242" s="23">
        <v>12007</v>
      </c>
      <c r="B242" s="12">
        <v>-0.45125689419636311</v>
      </c>
      <c r="C242" s="12">
        <v>-0.59669356786815186</v>
      </c>
      <c r="D242" s="12">
        <v>0.35236999996178864</v>
      </c>
      <c r="E242" s="12">
        <v>0.74882960655783382</v>
      </c>
      <c r="F242" s="12">
        <v>1.1061953317441369</v>
      </c>
      <c r="G242" s="12">
        <v>0.43008733931825943</v>
      </c>
    </row>
    <row r="243" spans="1:7" x14ac:dyDescent="0.15">
      <c r="A243" s="23">
        <v>12008</v>
      </c>
      <c r="B243" s="12">
        <v>1.2671234763630197</v>
      </c>
      <c r="C243" s="12">
        <v>1.0837820121515549</v>
      </c>
      <c r="D243" s="12">
        <v>-1.3313047457834208</v>
      </c>
      <c r="E243" s="12">
        <v>-0.70255833947575796</v>
      </c>
      <c r="F243" s="12">
        <v>-0.58561740760611181</v>
      </c>
      <c r="G243" s="12">
        <v>-5.5003426678305184E-2</v>
      </c>
    </row>
    <row r="244" spans="1:7" x14ac:dyDescent="0.15">
      <c r="A244" s="23">
        <v>12009</v>
      </c>
      <c r="B244" s="12">
        <v>-1.4607505653800832</v>
      </c>
      <c r="C244" s="12">
        <v>0.58178464190441981</v>
      </c>
      <c r="D244" s="12">
        <v>1.4309291479389121</v>
      </c>
      <c r="E244" s="12">
        <v>0.25516895842126797</v>
      </c>
      <c r="F244" s="12">
        <v>-1.6404510823325467</v>
      </c>
      <c r="G244" s="12">
        <v>0.42914238122705378</v>
      </c>
    </row>
    <row r="245" spans="1:7" x14ac:dyDescent="0.15">
      <c r="A245" s="23">
        <v>12011</v>
      </c>
      <c r="B245" s="12">
        <v>0.10829962397046676</v>
      </c>
      <c r="C245" s="12">
        <v>-1.0608222946591104</v>
      </c>
      <c r="D245" s="12">
        <v>-0.87707303519150659</v>
      </c>
      <c r="E245" s="12">
        <v>1.8434597461363385</v>
      </c>
      <c r="F245" s="12">
        <v>-0.4147397179323184</v>
      </c>
      <c r="G245" s="12">
        <v>0.15729934850253968</v>
      </c>
    </row>
    <row r="246" spans="1:7" x14ac:dyDescent="0.15">
      <c r="A246" s="23">
        <v>12012</v>
      </c>
      <c r="B246" s="12">
        <v>1.4600003298320787</v>
      </c>
      <c r="C246" s="12">
        <v>-0.48792528102970689</v>
      </c>
      <c r="D246" s="12">
        <v>0.68583248612486614</v>
      </c>
      <c r="E246" s="12">
        <v>0.91547290676098969</v>
      </c>
      <c r="F246" s="12">
        <v>-0.67563285734355005</v>
      </c>
      <c r="G246" s="12">
        <v>-1.1000202127036169</v>
      </c>
    </row>
    <row r="247" spans="1:7" x14ac:dyDescent="0.15">
      <c r="A247" s="23">
        <v>12013</v>
      </c>
      <c r="B247" s="12">
        <v>1.1316127174276474</v>
      </c>
      <c r="C247" s="12">
        <v>-0.39423554446673509</v>
      </c>
      <c r="D247" s="12">
        <v>-0.20515518896140306</v>
      </c>
      <c r="E247" s="12">
        <v>0.75990154205192839</v>
      </c>
      <c r="F247" s="12">
        <v>0.50538485636318553</v>
      </c>
      <c r="G247" s="12">
        <v>-0.20173783428254313</v>
      </c>
    </row>
    <row r="248" spans="1:7" x14ac:dyDescent="0.15">
      <c r="A248" s="23">
        <v>12014</v>
      </c>
      <c r="B248" s="12">
        <v>0.6849285358904732</v>
      </c>
      <c r="C248" s="12">
        <v>-1.0621630687550845</v>
      </c>
      <c r="D248" s="12">
        <v>-1.146791977279678</v>
      </c>
      <c r="E248" s="12">
        <v>1.1076640111143605</v>
      </c>
      <c r="F248" s="12">
        <v>-7.1991843566055605E-2</v>
      </c>
      <c r="G248" s="12">
        <v>-0.59172959705255224</v>
      </c>
    </row>
    <row r="249" spans="1:7" x14ac:dyDescent="0.15">
      <c r="A249" s="23">
        <v>12015</v>
      </c>
      <c r="B249" s="12">
        <v>1.1917387506635608</v>
      </c>
      <c r="C249" s="12">
        <v>0.71516329261915201</v>
      </c>
      <c r="D249" s="12">
        <v>0.94929457026172459</v>
      </c>
      <c r="E249" s="12">
        <v>-1.3997080282958698</v>
      </c>
      <c r="F249" s="12">
        <v>-0.69915888399136206</v>
      </c>
      <c r="G249" s="12">
        <v>-1.0639607817403776</v>
      </c>
    </row>
    <row r="250" spans="1:7" x14ac:dyDescent="0.15">
      <c r="A250" s="23">
        <v>12016</v>
      </c>
      <c r="B250" s="12">
        <v>-1.9804283547137296</v>
      </c>
      <c r="C250" s="12">
        <v>-0.13132474020903995</v>
      </c>
      <c r="D250" s="12">
        <v>0.63665361395556674</v>
      </c>
      <c r="E250" s="12">
        <v>-0.13702133981606801</v>
      </c>
      <c r="F250" s="12">
        <v>0.38145057094602208</v>
      </c>
      <c r="G250" s="12">
        <v>1.7655774798564166</v>
      </c>
    </row>
    <row r="251" spans="1:7" x14ac:dyDescent="0.15">
      <c r="A251" s="23">
        <v>12017</v>
      </c>
      <c r="B251" s="12">
        <v>0.82267272807517877</v>
      </c>
      <c r="C251" s="12">
        <v>-0.10686724772418989</v>
      </c>
      <c r="D251" s="12">
        <v>-0.31553992657171204</v>
      </c>
      <c r="E251" s="12">
        <v>-0.15250736453684771</v>
      </c>
      <c r="F251" s="12">
        <v>-7.407852596406253E-2</v>
      </c>
      <c r="G251" s="12">
        <v>-8.4145378274281174E-2</v>
      </c>
    </row>
    <row r="252" spans="1:7" x14ac:dyDescent="0.15">
      <c r="A252" s="23">
        <v>12018</v>
      </c>
      <c r="B252" s="12">
        <v>-0.23678021784238071</v>
      </c>
      <c r="C252" s="12">
        <v>1.3213055121605206</v>
      </c>
      <c r="D252" s="12">
        <v>0.26610713810750808</v>
      </c>
      <c r="E252" s="12">
        <v>1.4376830915906937</v>
      </c>
      <c r="F252" s="12">
        <v>1.0683780471867708</v>
      </c>
      <c r="G252" s="12">
        <v>-0.64615193774916713</v>
      </c>
    </row>
    <row r="253" spans="1:7" x14ac:dyDescent="0.15">
      <c r="A253" s="23">
        <v>12019</v>
      </c>
      <c r="B253" s="12">
        <v>0.43911850664687219</v>
      </c>
      <c r="C253" s="12">
        <v>-1.0157529851868263</v>
      </c>
      <c r="D253" s="12">
        <v>-1.8225949730506876</v>
      </c>
      <c r="E253" s="12">
        <v>-0.19192281189277186</v>
      </c>
      <c r="F253" s="12">
        <v>0.78128114371510449</v>
      </c>
      <c r="G253" s="12">
        <v>-9.9827221089737572E-2</v>
      </c>
    </row>
    <row r="254" spans="1:7" x14ac:dyDescent="0.15">
      <c r="A254" s="23">
        <v>12020</v>
      </c>
      <c r="B254" s="12">
        <v>-1.5769467382621825</v>
      </c>
      <c r="C254" s="12">
        <v>-0.94937758261156169</v>
      </c>
      <c r="D254" s="12">
        <v>0.46307167209109135</v>
      </c>
      <c r="E254" s="12">
        <v>-1.0170254249936681</v>
      </c>
      <c r="F254" s="12">
        <v>1.4224601810722465E-2</v>
      </c>
      <c r="G254" s="12">
        <v>-0.44988240297540238</v>
      </c>
    </row>
    <row r="255" spans="1:7" x14ac:dyDescent="0.15">
      <c r="A255" s="23">
        <v>12021</v>
      </c>
      <c r="B255" s="12">
        <v>0.19849751604156446</v>
      </c>
      <c r="C255" s="12">
        <v>0.46199135003470609</v>
      </c>
      <c r="D255" s="12">
        <v>0.40290394112283051</v>
      </c>
      <c r="E255" s="12">
        <v>5.6614369891477154E-2</v>
      </c>
      <c r="F255" s="12">
        <v>-0.89236429080864854</v>
      </c>
      <c r="G255" s="12">
        <v>1.2840323864543284</v>
      </c>
    </row>
    <row r="256" spans="1:7" x14ac:dyDescent="0.15">
      <c r="A256" s="23">
        <v>12023</v>
      </c>
      <c r="B256" s="12">
        <v>-1.3154884586001232</v>
      </c>
      <c r="C256" s="12">
        <v>1.5780697153367684</v>
      </c>
      <c r="D256" s="12">
        <v>1.8669500952271611E-2</v>
      </c>
      <c r="E256" s="12">
        <v>-0.92619593764523889</v>
      </c>
      <c r="F256" s="12">
        <v>-0.70922445311944926</v>
      </c>
      <c r="G256" s="12">
        <v>3.9268368262720649E-2</v>
      </c>
    </row>
    <row r="257" spans="1:7" x14ac:dyDescent="0.15">
      <c r="A257" s="23">
        <v>12024</v>
      </c>
      <c r="B257" s="12">
        <v>0.59097869051181939</v>
      </c>
      <c r="C257" s="12">
        <v>-0.30023762161670514</v>
      </c>
      <c r="D257" s="12">
        <v>1.7488952344464235</v>
      </c>
      <c r="E257" s="12">
        <v>-1.060278397818722</v>
      </c>
      <c r="F257" s="12">
        <v>-5.9318760201782811E-2</v>
      </c>
      <c r="G257" s="12">
        <v>-0.34844160189981438</v>
      </c>
    </row>
    <row r="258" spans="1:7" x14ac:dyDescent="0.15">
      <c r="A258" s="23">
        <v>12025</v>
      </c>
      <c r="B258" s="12">
        <v>0.65948037253431713</v>
      </c>
      <c r="C258" s="12">
        <v>0.59128316047720431</v>
      </c>
      <c r="D258" s="12">
        <v>0.98462243704773567</v>
      </c>
      <c r="E258" s="12">
        <v>-1.8481848867262733</v>
      </c>
      <c r="F258" s="12">
        <v>0.96645723455314569</v>
      </c>
      <c r="G258" s="12">
        <v>0.50136933603948186</v>
      </c>
    </row>
    <row r="259" spans="1:7" x14ac:dyDescent="0.15">
      <c r="A259" s="23">
        <v>12026</v>
      </c>
      <c r="B259" s="12">
        <v>0.6382177203735484</v>
      </c>
      <c r="C259" s="12">
        <v>1.2556891144333395</v>
      </c>
      <c r="D259" s="12">
        <v>0.80078533955870856</v>
      </c>
      <c r="E259" s="12">
        <v>-0.99201663248019645</v>
      </c>
      <c r="F259" s="12">
        <v>1.4438717206657816</v>
      </c>
      <c r="G259" s="12">
        <v>-0.60907878505347246</v>
      </c>
    </row>
    <row r="260" spans="1:7" x14ac:dyDescent="0.15">
      <c r="A260" s="23">
        <v>12027</v>
      </c>
      <c r="B260" s="12">
        <v>0.87010271882524337</v>
      </c>
      <c r="C260" s="12">
        <v>0.90086315307562692</v>
      </c>
      <c r="D260" s="12">
        <v>0.11879477886049238</v>
      </c>
      <c r="E260" s="12">
        <v>-0.6535378276680448</v>
      </c>
      <c r="F260" s="12">
        <v>-0.29646044260245086</v>
      </c>
      <c r="G260" s="12">
        <v>-0.41815994476076385</v>
      </c>
    </row>
    <row r="261" spans="1:7" x14ac:dyDescent="0.15">
      <c r="A261" s="23">
        <v>12028</v>
      </c>
      <c r="B261" s="12">
        <v>0.93243855345336879</v>
      </c>
      <c r="C261" s="12">
        <v>-0.178096111655108</v>
      </c>
      <c r="D261" s="12">
        <v>1.1925326019008509</v>
      </c>
      <c r="E261" s="12">
        <v>-0.42219052024592896</v>
      </c>
      <c r="F261" s="12">
        <v>-0.77012825499056359</v>
      </c>
      <c r="G261" s="12">
        <v>0.40950999736098026</v>
      </c>
    </row>
    <row r="262" spans="1:7" x14ac:dyDescent="0.15">
      <c r="A262" s="23">
        <v>12029</v>
      </c>
      <c r="B262" s="12">
        <v>-4.476088274383689E-3</v>
      </c>
      <c r="C262" s="12">
        <v>-0.18522091955174502</v>
      </c>
      <c r="D262" s="12">
        <v>0.65839728281115173</v>
      </c>
      <c r="E262" s="12">
        <v>0.46383068878995332</v>
      </c>
      <c r="F262" s="12">
        <v>-0.47809299614239842</v>
      </c>
      <c r="G262" s="12">
        <v>-0.14461677213421215</v>
      </c>
    </row>
    <row r="263" spans="1:7" x14ac:dyDescent="0.15">
      <c r="A263" s="23">
        <v>12030</v>
      </c>
      <c r="B263" s="12">
        <v>-0.16864650976488449</v>
      </c>
      <c r="C263" s="12">
        <v>-0.61888725394073496</v>
      </c>
      <c r="D263" s="12">
        <v>-0.21592431985865901</v>
      </c>
      <c r="E263" s="12">
        <v>0.29666926970739516</v>
      </c>
      <c r="F263" s="12">
        <v>-0.50389589611715113</v>
      </c>
      <c r="G263" s="12">
        <v>0.92958496475003971</v>
      </c>
    </row>
    <row r="264" spans="1:7" x14ac:dyDescent="0.15">
      <c r="A264" s="23">
        <v>12031</v>
      </c>
      <c r="B264" s="12">
        <v>-0.14811341262781597</v>
      </c>
      <c r="C264" s="12">
        <v>-0.3504728595150311</v>
      </c>
      <c r="D264" s="12">
        <v>-1.1476690293098779</v>
      </c>
      <c r="E264" s="12">
        <v>0.31854588596388811</v>
      </c>
      <c r="F264" s="12">
        <v>-0.72575887506355574</v>
      </c>
      <c r="G264" s="12">
        <v>0.18361949364981026</v>
      </c>
    </row>
    <row r="265" spans="1:7" x14ac:dyDescent="0.15">
      <c r="A265" s="23">
        <v>12032</v>
      </c>
      <c r="B265" s="12">
        <v>0.44991774102659621</v>
      </c>
      <c r="C265" s="12">
        <v>-0.69866204060903325</v>
      </c>
      <c r="D265" s="12">
        <v>-1.2541657407588676</v>
      </c>
      <c r="E265" s="12">
        <v>-0.33280194748517</v>
      </c>
      <c r="F265" s="12">
        <v>0.79108485047540944</v>
      </c>
      <c r="G265" s="12">
        <v>-0.15704899821486051</v>
      </c>
    </row>
    <row r="266" spans="1:7" x14ac:dyDescent="0.15">
      <c r="A266" s="23">
        <v>12033</v>
      </c>
      <c r="B266" s="12">
        <v>-0.56873528319314504</v>
      </c>
      <c r="C266" s="12">
        <v>1.1622606535215949</v>
      </c>
      <c r="D266" s="12">
        <v>-1.1624649441536856</v>
      </c>
      <c r="E266" s="12">
        <v>0.79659599672066506</v>
      </c>
      <c r="F266" s="12">
        <v>0.60512736892375429</v>
      </c>
      <c r="G266" s="12">
        <v>0.52384491079224882</v>
      </c>
    </row>
    <row r="267" spans="1:7" x14ac:dyDescent="0.15">
      <c r="A267" s="23">
        <v>12034</v>
      </c>
      <c r="B267" s="12">
        <v>0.71336697189370113</v>
      </c>
      <c r="C267" s="12">
        <v>4.4792148290520126E-2</v>
      </c>
      <c r="D267" s="12">
        <v>-1.9157305954063526</v>
      </c>
      <c r="E267" s="12">
        <v>0.31555644037081493</v>
      </c>
      <c r="F267" s="12">
        <v>-0.88501489110267451</v>
      </c>
      <c r="G267" s="12">
        <v>-8.8395217743261451E-2</v>
      </c>
    </row>
    <row r="268" spans="1:7" x14ac:dyDescent="0.15">
      <c r="A268" s="23">
        <v>12035</v>
      </c>
      <c r="B268" s="12">
        <v>-1.808139023089349</v>
      </c>
      <c r="C268" s="12">
        <v>0.3253007547053226</v>
      </c>
      <c r="D268" s="12">
        <v>-0.10582074927803821</v>
      </c>
      <c r="E268" s="12">
        <v>-0.68566640656822642</v>
      </c>
      <c r="F268" s="12">
        <v>0.54094787405197842</v>
      </c>
      <c r="G268" s="12">
        <v>0.2520681729522159</v>
      </c>
    </row>
    <row r="269" spans="1:7" x14ac:dyDescent="0.15">
      <c r="A269" s="23">
        <v>12039</v>
      </c>
      <c r="B269" s="12">
        <v>-0.10030671679640701</v>
      </c>
      <c r="C269" s="12">
        <v>0.2790020881017648</v>
      </c>
      <c r="D269" s="12">
        <v>0.77545887889449283</v>
      </c>
      <c r="E269" s="12">
        <v>0.62179787356256344</v>
      </c>
      <c r="F269" s="12">
        <v>1.4807335234958607</v>
      </c>
      <c r="G269" s="12">
        <v>-1.3412655870539409</v>
      </c>
    </row>
    <row r="270" spans="1:7" x14ac:dyDescent="0.15">
      <c r="A270" s="23">
        <v>12040</v>
      </c>
      <c r="B270" s="12">
        <v>0.96105448499841684</v>
      </c>
      <c r="C270" s="12">
        <v>1.0328921508536901</v>
      </c>
      <c r="D270" s="12">
        <v>1.8489945319016907</v>
      </c>
      <c r="E270" s="12">
        <v>-1.0899216479338139</v>
      </c>
      <c r="F270" s="12">
        <v>1.2425946534112535</v>
      </c>
      <c r="G270" s="12">
        <v>1.384366885289845</v>
      </c>
    </row>
    <row r="271" spans="1:7" x14ac:dyDescent="0.15">
      <c r="A271" s="23">
        <v>12041</v>
      </c>
      <c r="B271" s="12">
        <v>0.10702992040092006</v>
      </c>
      <c r="C271" s="12">
        <v>1.1255768850216217</v>
      </c>
      <c r="D271" s="12">
        <v>-0.53231576811777237</v>
      </c>
      <c r="E271" s="12">
        <v>-1.1390060364793417</v>
      </c>
      <c r="F271" s="12">
        <v>1.3603603711490033</v>
      </c>
      <c r="G271" s="12">
        <v>-0.41953050272776743</v>
      </c>
    </row>
    <row r="272" spans="1:7" x14ac:dyDescent="0.15">
      <c r="A272" s="23">
        <v>12042</v>
      </c>
      <c r="B272" s="12">
        <v>0.52150651655501901</v>
      </c>
      <c r="C272" s="12">
        <v>0.92214853587329226</v>
      </c>
      <c r="D272" s="12">
        <v>0.70210554244333012</v>
      </c>
      <c r="E272" s="12">
        <v>1.0045706668815799</v>
      </c>
      <c r="F272" s="12">
        <v>-1.4822234727757684</v>
      </c>
      <c r="G272" s="12">
        <v>-0.34205191164857723</v>
      </c>
    </row>
    <row r="273" spans="1:7" x14ac:dyDescent="0.15">
      <c r="A273" s="23">
        <v>12043</v>
      </c>
      <c r="B273" s="12">
        <v>0.5621223616635368</v>
      </c>
      <c r="C273" s="12">
        <v>0.15115491633017267</v>
      </c>
      <c r="D273" s="12">
        <v>-0.23946906836329013</v>
      </c>
      <c r="E273" s="12">
        <v>0.57529086587978229</v>
      </c>
      <c r="F273" s="12">
        <v>-0.34162779641952395</v>
      </c>
      <c r="G273" s="12">
        <v>-0.24581256183972366</v>
      </c>
    </row>
    <row r="274" spans="1:7" x14ac:dyDescent="0.15">
      <c r="A274" s="23">
        <v>12044</v>
      </c>
      <c r="B274" s="12">
        <v>-1.192909519484189</v>
      </c>
      <c r="C274" s="12">
        <v>-0.53975514492818444</v>
      </c>
      <c r="D274" s="12">
        <v>1.1225016066681686</v>
      </c>
      <c r="E274" s="12">
        <v>1.1165368940755027</v>
      </c>
      <c r="F274" s="12">
        <v>0.3524512746153019</v>
      </c>
      <c r="G274" s="12">
        <v>-8.3473415152118424E-2</v>
      </c>
    </row>
    <row r="275" spans="1:7" x14ac:dyDescent="0.15">
      <c r="A275" s="23">
        <v>12045</v>
      </c>
      <c r="B275" s="12">
        <v>0.91213921011205334</v>
      </c>
      <c r="C275" s="12">
        <v>0.44399459181573009</v>
      </c>
      <c r="D275" s="12">
        <v>3.0232635716082527E-2</v>
      </c>
      <c r="E275" s="12">
        <v>4.6388941696097238E-2</v>
      </c>
      <c r="F275" s="12">
        <v>-0.1446942901844743</v>
      </c>
      <c r="G275" s="12">
        <v>-0.1537749326677437</v>
      </c>
    </row>
    <row r="276" spans="1:7" x14ac:dyDescent="0.15">
      <c r="A276" s="23">
        <v>12046</v>
      </c>
      <c r="B276" s="12">
        <v>-1.1050371229520559</v>
      </c>
      <c r="C276" s="12">
        <v>-0.63830671199877209</v>
      </c>
      <c r="D276" s="12">
        <v>0.721809422847144</v>
      </c>
      <c r="E276" s="12">
        <v>0.76846244974772804</v>
      </c>
      <c r="F276" s="12">
        <v>0.82080249184257792</v>
      </c>
      <c r="G276" s="12">
        <v>-0.26925226476384595</v>
      </c>
    </row>
    <row r="277" spans="1:7" x14ac:dyDescent="0.15">
      <c r="A277" s="23">
        <v>12047</v>
      </c>
      <c r="B277" s="12">
        <v>0.8842197724153732</v>
      </c>
      <c r="C277" s="12">
        <v>0.54122509720191814</v>
      </c>
      <c r="D277" s="12">
        <v>0.34290938109020286</v>
      </c>
      <c r="E277" s="12">
        <v>-1.0839830912750446</v>
      </c>
      <c r="F277" s="12">
        <v>1.0662043802595365</v>
      </c>
      <c r="G277" s="12">
        <v>-1.6574612408331246</v>
      </c>
    </row>
    <row r="278" spans="1:7" x14ac:dyDescent="0.15">
      <c r="A278" s="23">
        <v>12048</v>
      </c>
      <c r="B278" s="12">
        <v>0.93479351350474504</v>
      </c>
      <c r="C278" s="12">
        <v>-1.6225373559667777</v>
      </c>
      <c r="D278" s="12">
        <v>0.15881015470455576</v>
      </c>
      <c r="E278" s="12">
        <v>0.67709881294317587</v>
      </c>
      <c r="F278" s="12">
        <v>-1.1078683086305496</v>
      </c>
      <c r="G278" s="12">
        <v>-0.77731365788862372</v>
      </c>
    </row>
    <row r="279" spans="1:7" x14ac:dyDescent="0.15">
      <c r="A279" s="23">
        <v>12049</v>
      </c>
      <c r="B279" s="12">
        <v>-0.18383349843147323</v>
      </c>
      <c r="C279" s="12">
        <v>-0.16599091882895989</v>
      </c>
      <c r="D279" s="12">
        <v>1.7549014563279068</v>
      </c>
      <c r="E279" s="12">
        <v>-2.2628308519133293</v>
      </c>
      <c r="F279" s="12">
        <v>0.62617960458533362</v>
      </c>
      <c r="G279" s="12">
        <v>-0.1126061259448887</v>
      </c>
    </row>
    <row r="280" spans="1:7" x14ac:dyDescent="0.15">
      <c r="A280" s="23">
        <v>12050</v>
      </c>
      <c r="B280" s="12">
        <v>-0.50605997818122639</v>
      </c>
      <c r="C280" s="12">
        <v>-0.18938973993419289</v>
      </c>
      <c r="D280" s="12">
        <v>-0.19237670039705287</v>
      </c>
      <c r="E280" s="12">
        <v>-0.35520316281066305</v>
      </c>
      <c r="F280" s="12">
        <v>-0.79103387532537961</v>
      </c>
      <c r="G280" s="12">
        <v>-1.0065539311285887</v>
      </c>
    </row>
    <row r="281" spans="1:7" x14ac:dyDescent="0.15">
      <c r="A281" s="23">
        <v>12051</v>
      </c>
      <c r="B281" s="12">
        <v>-3.0130345273900426E-3</v>
      </c>
      <c r="C281" s="12">
        <v>-0.45007140037568139</v>
      </c>
      <c r="D281" s="12">
        <v>-0.6610088233055279</v>
      </c>
      <c r="E281" s="12">
        <v>-0.42684790833701208</v>
      </c>
      <c r="F281" s="12">
        <v>-0.11023116271193831</v>
      </c>
      <c r="G281" s="12">
        <v>0.43191300138092731</v>
      </c>
    </row>
    <row r="282" spans="1:7" x14ac:dyDescent="0.15">
      <c r="A282" s="23">
        <v>12052</v>
      </c>
      <c r="B282" s="12">
        <v>1.2075235845355365</v>
      </c>
      <c r="C282" s="12">
        <v>2.2337587935024522E-2</v>
      </c>
      <c r="D282" s="12">
        <v>1.3975511869324251</v>
      </c>
      <c r="E282" s="12">
        <v>0.36991193434262765</v>
      </c>
      <c r="F282" s="12">
        <v>-0.40068069322580396</v>
      </c>
      <c r="G282" s="12">
        <v>0.70014816007373903</v>
      </c>
    </row>
    <row r="283" spans="1:7" x14ac:dyDescent="0.15">
      <c r="A283" s="23">
        <v>12053</v>
      </c>
      <c r="B283" s="12">
        <v>0.99566874700463481</v>
      </c>
      <c r="C283" s="12">
        <v>0.30133380413929045</v>
      </c>
      <c r="D283" s="12">
        <v>0.16380539575186959</v>
      </c>
      <c r="E283" s="12">
        <v>2.0881149763716937</v>
      </c>
      <c r="F283" s="12">
        <v>0.5121270617936734</v>
      </c>
      <c r="G283" s="12">
        <v>0.6048854263428034</v>
      </c>
    </row>
    <row r="284" spans="1:7" x14ac:dyDescent="0.15">
      <c r="A284" s="23">
        <v>12054</v>
      </c>
      <c r="B284" s="12">
        <v>-0.99487648792621985</v>
      </c>
      <c r="C284" s="12">
        <v>-0.59825091503331529</v>
      </c>
      <c r="D284" s="12">
        <v>4.2464706197616879E-2</v>
      </c>
      <c r="E284" s="12">
        <v>-0.36569071136730708</v>
      </c>
      <c r="F284" s="12">
        <v>0.99126817402324874</v>
      </c>
      <c r="G284" s="12">
        <v>-0.19390645660836345</v>
      </c>
    </row>
    <row r="285" spans="1:7" x14ac:dyDescent="0.15">
      <c r="A285" s="23">
        <v>12055</v>
      </c>
      <c r="B285" s="12">
        <v>-0.48116975781371357</v>
      </c>
      <c r="C285" s="12">
        <v>-0.19067153814070734</v>
      </c>
      <c r="D285" s="12">
        <v>0.82646502091902441</v>
      </c>
      <c r="E285" s="12">
        <v>-0.13968920739641261</v>
      </c>
      <c r="F285" s="12">
        <v>-0.56762285265864387</v>
      </c>
      <c r="G285" s="12">
        <v>-0.74695066953665845</v>
      </c>
    </row>
    <row r="286" spans="1:7" x14ac:dyDescent="0.15">
      <c r="A286" s="23">
        <v>12056</v>
      </c>
      <c r="B286" s="12">
        <v>0.98621599789984549</v>
      </c>
      <c r="C286" s="12">
        <v>0.83099924419197646</v>
      </c>
      <c r="D286" s="12">
        <v>1.1956425405222311</v>
      </c>
      <c r="E286" s="12">
        <v>0.16487246057808141</v>
      </c>
      <c r="F286" s="12">
        <v>1.1117774448151108</v>
      </c>
      <c r="G286" s="12">
        <v>-0.97798095231661408</v>
      </c>
    </row>
    <row r="287" spans="1:7" x14ac:dyDescent="0.15">
      <c r="A287" s="23">
        <v>12057</v>
      </c>
      <c r="B287" s="12">
        <v>-0.36394284553240386</v>
      </c>
      <c r="C287" s="12">
        <v>-1.1127798286768793</v>
      </c>
      <c r="D287" s="12">
        <v>0.26983495151122028</v>
      </c>
      <c r="E287" s="12">
        <v>0.89894355483433719</v>
      </c>
      <c r="F287" s="12">
        <v>-1.2150265148256885</v>
      </c>
      <c r="G287" s="12">
        <v>1.0787588991378634</v>
      </c>
    </row>
    <row r="288" spans="1:7" x14ac:dyDescent="0.15">
      <c r="A288" s="23">
        <v>12058</v>
      </c>
      <c r="B288" s="12">
        <v>1.1410773881873395</v>
      </c>
      <c r="C288" s="12">
        <v>-8.5341570113265611E-2</v>
      </c>
      <c r="D288" s="12">
        <v>-0.68589427994227214</v>
      </c>
      <c r="E288" s="12">
        <v>0.56531217985908944</v>
      </c>
      <c r="F288" s="12">
        <v>0.23959525083843067</v>
      </c>
      <c r="G288" s="12">
        <v>-0.11581001586630413</v>
      </c>
    </row>
    <row r="289" spans="1:7" x14ac:dyDescent="0.15">
      <c r="A289" s="23">
        <v>12059</v>
      </c>
      <c r="B289" s="12">
        <v>-0.13823239182198563</v>
      </c>
      <c r="C289" s="12">
        <v>-0.19384518548916033</v>
      </c>
      <c r="D289" s="12">
        <v>0.69994342108125274</v>
      </c>
      <c r="E289" s="12">
        <v>1.7681232712618613</v>
      </c>
      <c r="F289" s="12">
        <v>0.23974274588299269</v>
      </c>
      <c r="G289" s="12">
        <v>0.98293307552331488</v>
      </c>
    </row>
    <row r="290" spans="1:7" x14ac:dyDescent="0.15">
      <c r="A290" s="23">
        <v>12060</v>
      </c>
      <c r="B290" s="12">
        <v>0.17681145886166574</v>
      </c>
      <c r="C290" s="12">
        <v>-1.0083813436880202</v>
      </c>
      <c r="D290" s="12">
        <v>0.16613463218079588</v>
      </c>
      <c r="E290" s="12">
        <v>5.7098665041936593E-2</v>
      </c>
      <c r="F290" s="12">
        <v>-0.28965842442049378</v>
      </c>
      <c r="G290" s="12">
        <v>-0.34564032226792363</v>
      </c>
    </row>
    <row r="291" spans="1:7" x14ac:dyDescent="0.15">
      <c r="A291" s="23">
        <v>12061</v>
      </c>
      <c r="B291" s="12">
        <v>1.5232883949699041</v>
      </c>
      <c r="C291" s="12">
        <v>1.0930358232748103</v>
      </c>
      <c r="D291" s="12">
        <v>1.7523789571487431</v>
      </c>
      <c r="E291" s="12">
        <v>0.23493785901560504</v>
      </c>
      <c r="F291" s="12">
        <v>-0.68801037176692315</v>
      </c>
      <c r="G291" s="12">
        <v>-0.45776586708914346</v>
      </c>
    </row>
    <row r="292" spans="1:7" x14ac:dyDescent="0.15">
      <c r="A292" s="23">
        <v>12062</v>
      </c>
      <c r="B292" s="12">
        <v>-0.36116012621637855</v>
      </c>
      <c r="C292" s="12">
        <v>0.83840045006873554</v>
      </c>
      <c r="D292" s="12">
        <v>-0.74299086786556989</v>
      </c>
      <c r="E292" s="12">
        <v>-0.26864753510670697</v>
      </c>
      <c r="F292" s="12">
        <v>0.11574670750405688</v>
      </c>
      <c r="G292" s="12">
        <v>-0.71672794356656355</v>
      </c>
    </row>
    <row r="293" spans="1:7" x14ac:dyDescent="0.15">
      <c r="A293" s="23">
        <v>12063</v>
      </c>
      <c r="B293" s="12">
        <v>-0.8207807905827188</v>
      </c>
      <c r="C293" s="12">
        <v>0.28449962964809666</v>
      </c>
      <c r="D293" s="12">
        <v>0.8705111504002131</v>
      </c>
      <c r="E293" s="12">
        <v>-0.48544184704546839</v>
      </c>
      <c r="F293" s="12">
        <v>3.1482316190862399E-2</v>
      </c>
      <c r="G293" s="12">
        <v>-0.36021061907114077</v>
      </c>
    </row>
    <row r="294" spans="1:7" x14ac:dyDescent="0.15">
      <c r="A294" s="23">
        <v>12064</v>
      </c>
      <c r="B294" s="12">
        <v>-0.97271562552136437</v>
      </c>
      <c r="C294" s="12">
        <v>1.0404348710701157</v>
      </c>
      <c r="D294" s="12">
        <v>0.50367757889253906</v>
      </c>
      <c r="E294" s="12">
        <v>-0.70091425535878593</v>
      </c>
      <c r="F294" s="12">
        <v>-0.463460142179972</v>
      </c>
      <c r="G294" s="12">
        <v>-0.95474658744526786</v>
      </c>
    </row>
    <row r="295" spans="1:7" x14ac:dyDescent="0.15">
      <c r="A295" s="23">
        <v>12065</v>
      </c>
      <c r="B295" s="12">
        <v>-4.0644633172852822E-2</v>
      </c>
      <c r="C295" s="12">
        <v>0.74857171377211962</v>
      </c>
      <c r="D295" s="12">
        <v>-0.4450260247576201</v>
      </c>
      <c r="E295" s="12">
        <v>1.0523008213791634</v>
      </c>
      <c r="F295" s="12">
        <v>-0.1666866170893109</v>
      </c>
      <c r="G295" s="12">
        <v>-0.4329332786615821</v>
      </c>
    </row>
    <row r="296" spans="1:7" x14ac:dyDescent="0.15">
      <c r="A296" s="23">
        <v>12066</v>
      </c>
      <c r="B296" s="12">
        <v>1.4846754839898602</v>
      </c>
      <c r="C296" s="12">
        <v>0.9204957948627851</v>
      </c>
      <c r="D296" s="12">
        <v>0.68791487642982141</v>
      </c>
      <c r="E296" s="12">
        <v>9.9840243559106298E-2</v>
      </c>
      <c r="F296" s="12">
        <v>-0.98886730837993053</v>
      </c>
      <c r="G296" s="12">
        <v>-0.61564746841831597</v>
      </c>
    </row>
    <row r="297" spans="1:7" x14ac:dyDescent="0.15">
      <c r="A297" s="23">
        <v>12067</v>
      </c>
      <c r="B297" s="12">
        <v>1.5058314190518365</v>
      </c>
      <c r="C297" s="12">
        <v>0.13523336639306621</v>
      </c>
      <c r="D297" s="12">
        <v>-0.34354416104676827</v>
      </c>
      <c r="E297" s="12">
        <v>-2.1269093853880712E-2</v>
      </c>
      <c r="F297" s="12">
        <v>9.1524324460201548E-2</v>
      </c>
      <c r="G297" s="12">
        <v>3.2117430634429803E-2</v>
      </c>
    </row>
    <row r="298" spans="1:7" x14ac:dyDescent="0.15">
      <c r="A298" s="23">
        <v>12068</v>
      </c>
      <c r="B298" s="12">
        <v>-1.8506427151402092</v>
      </c>
      <c r="C298" s="12">
        <v>-1.1781381225432579</v>
      </c>
      <c r="D298" s="12">
        <v>0.37165755705380832</v>
      </c>
      <c r="E298" s="12">
        <v>0.60229388488519209</v>
      </c>
      <c r="F298" s="12">
        <v>1.1987897586842007</v>
      </c>
      <c r="G298" s="12">
        <v>0.36395181499150014</v>
      </c>
    </row>
    <row r="299" spans="1:7" x14ac:dyDescent="0.15">
      <c r="A299" s="23">
        <v>12069</v>
      </c>
      <c r="B299" s="12">
        <v>8.7846132727092185E-2</v>
      </c>
      <c r="C299" s="12">
        <v>-0.33285915770389296</v>
      </c>
      <c r="D299" s="12">
        <v>0.65072384187783217</v>
      </c>
      <c r="E299" s="12">
        <v>-0.14491636809275182</v>
      </c>
      <c r="F299" s="12">
        <v>6.8004089068922829E-2</v>
      </c>
      <c r="G299" s="12">
        <v>-4.5572631682070652E-2</v>
      </c>
    </row>
    <row r="300" spans="1:7" x14ac:dyDescent="0.15">
      <c r="A300" s="23">
        <v>12070</v>
      </c>
      <c r="B300" s="12">
        <v>-1.215741482652281</v>
      </c>
      <c r="C300" s="12">
        <v>-0.328762912357909</v>
      </c>
      <c r="D300" s="12">
        <v>0.61778642403275508</v>
      </c>
      <c r="E300" s="12">
        <v>0.2987462376930905</v>
      </c>
      <c r="F300" s="12">
        <v>-1.1466868669267378</v>
      </c>
      <c r="G300" s="12">
        <v>-0.22558119968721085</v>
      </c>
    </row>
    <row r="301" spans="1:7" x14ac:dyDescent="0.15">
      <c r="A301" s="23">
        <v>12071</v>
      </c>
      <c r="B301" s="12">
        <v>-0.12246020840835083</v>
      </c>
      <c r="C301" s="12">
        <v>-0.18297415628838487</v>
      </c>
      <c r="D301" s="12">
        <v>0.17618929874252579</v>
      </c>
      <c r="E301" s="12">
        <v>-1.3648347684471223</v>
      </c>
      <c r="F301" s="12">
        <v>1.1067178230633579</v>
      </c>
      <c r="G301" s="12">
        <v>1.3522703169012058E-3</v>
      </c>
    </row>
    <row r="302" spans="1:7" x14ac:dyDescent="0.15">
      <c r="A302" s="23">
        <v>12072</v>
      </c>
      <c r="B302" s="12">
        <v>0.54358240308356887</v>
      </c>
      <c r="C302" s="12">
        <v>0.92063808212827059</v>
      </c>
      <c r="D302" s="12">
        <v>-7.1028070778287683E-2</v>
      </c>
      <c r="E302" s="12">
        <v>3.0980214656648946E-2</v>
      </c>
      <c r="F302" s="12">
        <v>-0.16675769336956486</v>
      </c>
      <c r="G302" s="12">
        <v>-0.44683027536312542</v>
      </c>
    </row>
    <row r="303" spans="1:7" x14ac:dyDescent="0.15">
      <c r="A303" s="23">
        <v>12073</v>
      </c>
      <c r="B303" s="12">
        <v>-0.69062627337406979</v>
      </c>
      <c r="C303" s="12">
        <v>-0.62437404195661317</v>
      </c>
      <c r="D303" s="12">
        <v>0.47331370859267113</v>
      </c>
      <c r="E303" s="12">
        <v>0.32781843316590886</v>
      </c>
      <c r="F303" s="12">
        <v>0.54016394380135391</v>
      </c>
      <c r="G303" s="12">
        <v>-0.24594199465643191</v>
      </c>
    </row>
    <row r="304" spans="1:7" x14ac:dyDescent="0.15">
      <c r="A304" s="23">
        <v>12074</v>
      </c>
      <c r="B304" s="12">
        <v>-2.2380446923204138</v>
      </c>
      <c r="C304" s="12">
        <v>1.1816304297960978</v>
      </c>
      <c r="D304" s="12">
        <v>1.5955509867188264</v>
      </c>
      <c r="E304" s="12">
        <v>-2.2812320160191191</v>
      </c>
      <c r="F304" s="12">
        <v>0.33267443087520898</v>
      </c>
      <c r="G304" s="12">
        <v>-0.35406699986273477</v>
      </c>
    </row>
    <row r="305" spans="1:7" x14ac:dyDescent="0.15">
      <c r="A305" s="23">
        <v>12075</v>
      </c>
      <c r="B305" s="12">
        <v>1.7006201506674123</v>
      </c>
      <c r="C305" s="12">
        <v>0.83441201897632078</v>
      </c>
      <c r="D305" s="12">
        <v>0.67545154162412269</v>
      </c>
      <c r="E305" s="12">
        <v>-0.31843263062175226</v>
      </c>
      <c r="F305" s="12">
        <v>0.61039647723031321</v>
      </c>
      <c r="G305" s="12">
        <v>-0.23634596631878574</v>
      </c>
    </row>
    <row r="306" spans="1:7" x14ac:dyDescent="0.15">
      <c r="A306" s="23">
        <v>12076</v>
      </c>
      <c r="B306" s="12">
        <v>0.45961852579994306</v>
      </c>
      <c r="C306" s="12">
        <v>-7.1945428743242848E-2</v>
      </c>
      <c r="D306" s="12">
        <v>0.73834018422665348</v>
      </c>
      <c r="E306" s="12">
        <v>-1.4324195144892549</v>
      </c>
      <c r="F306" s="12">
        <v>-0.29742679774796255</v>
      </c>
      <c r="G306" s="12">
        <v>0.77955116139956349</v>
      </c>
    </row>
    <row r="307" spans="1:7" x14ac:dyDescent="0.15">
      <c r="A307" s="23">
        <v>12077</v>
      </c>
      <c r="B307" s="12">
        <v>-0.21208780226626014</v>
      </c>
      <c r="C307" s="12">
        <v>0.51175967386439825</v>
      </c>
      <c r="D307" s="12">
        <v>-0.81815249896001541</v>
      </c>
      <c r="E307" s="12">
        <v>-0.83870719417446715</v>
      </c>
      <c r="F307" s="12">
        <v>-2.7959826714846675E-2</v>
      </c>
      <c r="G307" s="12">
        <v>-0.88083420941935719</v>
      </c>
    </row>
    <row r="308" spans="1:7" x14ac:dyDescent="0.15">
      <c r="A308" s="23">
        <v>12078</v>
      </c>
      <c r="B308" s="12">
        <v>0.55669677639194037</v>
      </c>
      <c r="C308" s="12">
        <v>-0.8267819260924345</v>
      </c>
      <c r="D308" s="12">
        <v>-0.36480796346339411</v>
      </c>
      <c r="E308" s="12">
        <v>-1.4661891250493069</v>
      </c>
      <c r="F308" s="12">
        <v>0.91931470665561221</v>
      </c>
      <c r="G308" s="12">
        <v>-1.0561065578382398</v>
      </c>
    </row>
    <row r="309" spans="1:7" x14ac:dyDescent="0.15">
      <c r="A309" s="23">
        <v>12079</v>
      </c>
      <c r="B309" s="12">
        <v>-0.26292114131906547</v>
      </c>
      <c r="C309" s="12">
        <v>-1.2501144650845422</v>
      </c>
      <c r="D309" s="12">
        <v>-0.25691032897133309</v>
      </c>
      <c r="E309" s="12">
        <v>0.82027998249154521</v>
      </c>
      <c r="F309" s="12">
        <v>1.4214250729909677</v>
      </c>
      <c r="G309" s="12">
        <v>-0.81070656498033822</v>
      </c>
    </row>
    <row r="310" spans="1:7" x14ac:dyDescent="0.15">
      <c r="A310" s="23">
        <v>12080</v>
      </c>
      <c r="B310" s="12">
        <v>1.3260527607112582</v>
      </c>
      <c r="C310" s="12">
        <v>0.54701068398831232</v>
      </c>
      <c r="D310" s="12">
        <v>0.16334779375084649</v>
      </c>
      <c r="E310" s="12">
        <v>0.46818157186063031</v>
      </c>
      <c r="F310" s="12">
        <v>0.67495433676617922</v>
      </c>
      <c r="G310" s="12">
        <v>1.0279343727424015</v>
      </c>
    </row>
    <row r="311" spans="1:7" x14ac:dyDescent="0.15">
      <c r="A311" s="23">
        <v>12081</v>
      </c>
      <c r="B311" s="12">
        <v>0.98331889859167487</v>
      </c>
      <c r="C311" s="12">
        <v>0.92062950804920585</v>
      </c>
      <c r="D311" s="12">
        <v>0.58264038726696676</v>
      </c>
      <c r="E311" s="12">
        <v>7.190827816496119E-2</v>
      </c>
      <c r="F311" s="12">
        <v>0.7359698726130961</v>
      </c>
      <c r="G311" s="12">
        <v>4.3901824327483241E-2</v>
      </c>
    </row>
    <row r="312" spans="1:7" x14ac:dyDescent="0.15">
      <c r="A312" s="23">
        <v>12082</v>
      </c>
      <c r="B312" s="12">
        <v>0.31265624372440454</v>
      </c>
      <c r="C312" s="12">
        <v>0.13849232954137572</v>
      </c>
      <c r="D312" s="12">
        <v>0.73419340301135894</v>
      </c>
      <c r="E312" s="12">
        <v>-0.28586730468992705</v>
      </c>
      <c r="F312" s="12">
        <v>1.1592732959744936</v>
      </c>
      <c r="G312" s="12">
        <v>-0.70853638627948545</v>
      </c>
    </row>
    <row r="313" spans="1:7" x14ac:dyDescent="0.15">
      <c r="A313" s="23">
        <v>12083</v>
      </c>
      <c r="B313" s="12">
        <v>9.2138627716893365E-2</v>
      </c>
      <c r="C313" s="12">
        <v>-0.93802691981592246</v>
      </c>
      <c r="D313" s="12">
        <v>1.2067149906109886</v>
      </c>
      <c r="E313" s="12">
        <v>0.89643509970684343</v>
      </c>
      <c r="F313" s="12">
        <v>1.0890011893559293</v>
      </c>
      <c r="G313" s="12">
        <v>0.90629234436688899</v>
      </c>
    </row>
    <row r="314" spans="1:7" x14ac:dyDescent="0.15">
      <c r="A314" s="23">
        <v>12084</v>
      </c>
      <c r="B314" s="12">
        <v>-1.1460659474869543</v>
      </c>
      <c r="C314" s="12">
        <v>-0.60808707495059955</v>
      </c>
      <c r="D314" s="12">
        <v>1.4554593435732373</v>
      </c>
      <c r="E314" s="12">
        <v>-0.16954511459484101</v>
      </c>
      <c r="F314" s="12">
        <v>1.3233116412610248E-2</v>
      </c>
      <c r="G314" s="12">
        <v>0.28258730879393384</v>
      </c>
    </row>
    <row r="315" spans="1:7" x14ac:dyDescent="0.15">
      <c r="A315" s="23">
        <v>12086</v>
      </c>
      <c r="B315" s="12">
        <v>-1.1019050825368102</v>
      </c>
      <c r="C315" s="12">
        <v>0.41325244521844789</v>
      </c>
      <c r="D315" s="12">
        <v>0.44323884119496459</v>
      </c>
      <c r="E315" s="12">
        <v>0.65086683630653164</v>
      </c>
      <c r="F315" s="12">
        <v>-1.1139821497561582</v>
      </c>
      <c r="G315" s="12">
        <v>-0.28246127006792499</v>
      </c>
    </row>
    <row r="316" spans="1:7" x14ac:dyDescent="0.15">
      <c r="A316" s="23">
        <v>12087</v>
      </c>
      <c r="B316" s="12">
        <v>-1.2700896249700722</v>
      </c>
      <c r="C316" s="12">
        <v>0.95190094556003324</v>
      </c>
      <c r="D316" s="12">
        <v>0.67577796063711226</v>
      </c>
      <c r="E316" s="12">
        <v>0.40347882372840593</v>
      </c>
      <c r="F316" s="12">
        <v>-0.91855246808286795</v>
      </c>
      <c r="G316" s="12">
        <v>0.4622844908899344</v>
      </c>
    </row>
    <row r="317" spans="1:7" x14ac:dyDescent="0.15">
      <c r="A317" s="23">
        <v>12088</v>
      </c>
      <c r="B317" s="12">
        <v>-1.2325538164933734</v>
      </c>
      <c r="C317" s="12">
        <v>-0.99282748539461996</v>
      </c>
      <c r="D317" s="12">
        <v>-0.74155678427732408</v>
      </c>
      <c r="E317" s="12">
        <v>0.87284660346922982</v>
      </c>
      <c r="F317" s="12">
        <v>-1.058839320713693</v>
      </c>
      <c r="G317" s="12">
        <v>-3.6607589069811063E-2</v>
      </c>
    </row>
    <row r="318" spans="1:7" x14ac:dyDescent="0.15">
      <c r="A318" s="23">
        <v>12089</v>
      </c>
      <c r="B318" s="12">
        <v>-0.58693670384784047</v>
      </c>
      <c r="C318" s="12">
        <v>-0.45249482399099544</v>
      </c>
      <c r="D318" s="12">
        <v>1.035978375086799</v>
      </c>
      <c r="E318" s="12">
        <v>0.22472780326176184</v>
      </c>
      <c r="F318" s="12">
        <v>-9.3662522629199413E-2</v>
      </c>
      <c r="G318" s="12">
        <v>-0.27854037921629371</v>
      </c>
    </row>
    <row r="319" spans="1:7" x14ac:dyDescent="0.15">
      <c r="A319" s="23">
        <v>12090</v>
      </c>
      <c r="B319" s="12">
        <v>-1.0128672592653891</v>
      </c>
      <c r="C319" s="12">
        <v>-1.7355123301249582</v>
      </c>
      <c r="D319" s="12">
        <v>-1.6982194109606348</v>
      </c>
      <c r="E319" s="12">
        <v>-1.7358500030212436</v>
      </c>
      <c r="F319" s="12">
        <v>-0.4564517646543747</v>
      </c>
      <c r="G319" s="12">
        <v>-0.47459289877646016</v>
      </c>
    </row>
    <row r="320" spans="1:7" x14ac:dyDescent="0.15">
      <c r="A320" s="23">
        <v>12091</v>
      </c>
      <c r="B320" s="12">
        <v>0.74261835175038471</v>
      </c>
      <c r="C320" s="12">
        <v>0.43875169362540628</v>
      </c>
      <c r="D320" s="12">
        <v>1.276963000508998</v>
      </c>
      <c r="E320" s="12">
        <v>8.5428566304911663E-2</v>
      </c>
      <c r="F320" s="12">
        <v>1.3862565368581574</v>
      </c>
      <c r="G320" s="12">
        <v>-0.10789844501284115</v>
      </c>
    </row>
    <row r="321" spans="1:7" x14ac:dyDescent="0.15">
      <c r="A321" s="23">
        <v>12092</v>
      </c>
      <c r="B321" s="12">
        <v>8.6243400828573437E-3</v>
      </c>
      <c r="C321" s="12">
        <v>-1.3475639273289148</v>
      </c>
      <c r="D321" s="12">
        <v>-0.54062711621356274</v>
      </c>
      <c r="E321" s="12">
        <v>1.0488388199131191</v>
      </c>
      <c r="F321" s="12">
        <v>-0.46862757749905554</v>
      </c>
      <c r="G321" s="12">
        <v>0.14304575203963366</v>
      </c>
    </row>
    <row r="322" spans="1:7" x14ac:dyDescent="0.15">
      <c r="A322" s="23">
        <v>12093</v>
      </c>
      <c r="B322" s="12">
        <v>-1.529847399892027</v>
      </c>
      <c r="C322" s="12">
        <v>1.0143999524157445</v>
      </c>
      <c r="D322" s="12">
        <v>-2.7703734186563873E-2</v>
      </c>
      <c r="E322" s="12">
        <v>1.6334412021022995</v>
      </c>
      <c r="F322" s="12">
        <v>-0.39217814073200208</v>
      </c>
      <c r="G322" s="12">
        <v>0.60017763467613028</v>
      </c>
    </row>
    <row r="323" spans="1:7" x14ac:dyDescent="0.15">
      <c r="A323" s="23">
        <v>12094</v>
      </c>
      <c r="B323" s="12">
        <v>-0.57466922563079703</v>
      </c>
      <c r="C323" s="12">
        <v>-9.7697832443554081E-2</v>
      </c>
      <c r="D323" s="12">
        <v>0.12927354198617769</v>
      </c>
      <c r="E323" s="12">
        <v>-0.77624449448662658</v>
      </c>
      <c r="F323" s="12">
        <v>-0.36343703091581009</v>
      </c>
      <c r="G323" s="12">
        <v>-0.16497522256465474</v>
      </c>
    </row>
    <row r="324" spans="1:7" x14ac:dyDescent="0.15">
      <c r="A324" s="23">
        <v>12095</v>
      </c>
      <c r="B324" s="12">
        <v>1.1651099200553716</v>
      </c>
      <c r="C324" s="12">
        <v>-0.22438135150224117</v>
      </c>
      <c r="D324" s="12">
        <v>0.51202719737619062</v>
      </c>
      <c r="E324" s="12">
        <v>-0.98281339638776533</v>
      </c>
      <c r="F324" s="12">
        <v>0.78809828505172452</v>
      </c>
      <c r="G324" s="12">
        <v>-0.44569699693340054</v>
      </c>
    </row>
    <row r="325" spans="1:7" x14ac:dyDescent="0.15">
      <c r="A325" s="23">
        <v>12096</v>
      </c>
      <c r="B325" s="12">
        <v>0.47494414010984098</v>
      </c>
      <c r="C325" s="12">
        <v>0.6284903433158705</v>
      </c>
      <c r="D325" s="12">
        <v>-0.34943216184700449</v>
      </c>
      <c r="E325" s="12">
        <v>-0.51612690761390112</v>
      </c>
      <c r="F325" s="12">
        <v>0.98645454994610338</v>
      </c>
      <c r="G325" s="12">
        <v>-0.96978100148676072</v>
      </c>
    </row>
    <row r="326" spans="1:7" x14ac:dyDescent="0.15">
      <c r="A326" s="23">
        <v>12097</v>
      </c>
      <c r="B326" s="12">
        <v>-1.8556280959322804</v>
      </c>
      <c r="C326" s="12">
        <v>1.0542752015562364</v>
      </c>
      <c r="D326" s="12">
        <v>0.32752430547274203</v>
      </c>
      <c r="E326" s="12">
        <v>-0.64144255653476567</v>
      </c>
      <c r="F326" s="12">
        <v>0.41414686921863464</v>
      </c>
      <c r="G326" s="12">
        <v>3.4105015006769462E-2</v>
      </c>
    </row>
    <row r="327" spans="1:7" x14ac:dyDescent="0.15">
      <c r="A327" s="23">
        <v>12098</v>
      </c>
      <c r="B327" s="12">
        <v>0.74034114764461201</v>
      </c>
      <c r="C327" s="12">
        <v>-0.36981391978959366</v>
      </c>
      <c r="D327" s="12">
        <v>0.88244485365077818</v>
      </c>
      <c r="E327" s="12">
        <v>-0.66137627486761397</v>
      </c>
      <c r="F327" s="12">
        <v>-0.76925592564143475</v>
      </c>
      <c r="G327" s="12">
        <v>0.18488880501864385</v>
      </c>
    </row>
    <row r="328" spans="1:7" x14ac:dyDescent="0.15">
      <c r="A328" s="23">
        <v>12100</v>
      </c>
      <c r="B328" s="12">
        <v>1.0359758640916221</v>
      </c>
      <c r="C328" s="12">
        <v>-0.81553555190583282</v>
      </c>
      <c r="D328" s="12">
        <v>0.52661058604220068</v>
      </c>
      <c r="E328" s="12">
        <v>3.0352787800252315E-2</v>
      </c>
      <c r="F328" s="12">
        <v>1.2651910129278632</v>
      </c>
      <c r="G328" s="12">
        <v>-0.68649131448757683</v>
      </c>
    </row>
    <row r="329" spans="1:7" x14ac:dyDescent="0.15">
      <c r="A329" s="23">
        <v>12102</v>
      </c>
      <c r="B329" s="12">
        <v>0.71665743207815835</v>
      </c>
      <c r="C329" s="12">
        <v>-0.15501340218453974</v>
      </c>
      <c r="D329" s="12">
        <v>-0.68635003446741449</v>
      </c>
      <c r="E329" s="12">
        <v>0.81076706830916945</v>
      </c>
      <c r="F329" s="12">
        <v>-0.68507457547922157</v>
      </c>
      <c r="G329" s="12">
        <v>1.1388424422047292</v>
      </c>
    </row>
    <row r="330" spans="1:7" x14ac:dyDescent="0.15">
      <c r="A330" s="23">
        <v>12103</v>
      </c>
      <c r="B330" s="12">
        <v>0.98066783062100793</v>
      </c>
      <c r="C330" s="12">
        <v>-1.3516767957207689</v>
      </c>
      <c r="D330" s="12">
        <v>-0.97444444707709055</v>
      </c>
      <c r="E330" s="12">
        <v>-2.0799219949464427</v>
      </c>
      <c r="F330" s="12">
        <v>-0.66108333740149028</v>
      </c>
      <c r="G330" s="12">
        <v>-0.53907641983100318</v>
      </c>
    </row>
    <row r="331" spans="1:7" x14ac:dyDescent="0.15">
      <c r="A331" s="23">
        <v>12104</v>
      </c>
      <c r="B331" s="12">
        <v>1.2964547264170003</v>
      </c>
      <c r="C331" s="12">
        <v>0.90656626223501002</v>
      </c>
      <c r="D331" s="12">
        <v>-1.2179796571584451</v>
      </c>
      <c r="E331" s="12">
        <v>-0.33967214393538836</v>
      </c>
      <c r="F331" s="12">
        <v>-8.1247315221576105E-2</v>
      </c>
      <c r="G331" s="12">
        <v>0.27854412673990026</v>
      </c>
    </row>
    <row r="332" spans="1:7" x14ac:dyDescent="0.15">
      <c r="A332" s="23">
        <v>12105</v>
      </c>
      <c r="B332" s="12">
        <v>-0.86640856233747598</v>
      </c>
      <c r="C332" s="12">
        <v>4.1658733578259992E-2</v>
      </c>
      <c r="D332" s="12">
        <v>-0.58268557902277651</v>
      </c>
      <c r="E332" s="12">
        <v>0.72285706205845379</v>
      </c>
      <c r="F332" s="12">
        <v>1.0813901962800074</v>
      </c>
      <c r="G332" s="12">
        <v>-0.52469639878881136</v>
      </c>
    </row>
    <row r="333" spans="1:7" x14ac:dyDescent="0.15">
      <c r="A333" s="23">
        <v>12106</v>
      </c>
      <c r="B333" s="12">
        <v>-0.71852246808573506</v>
      </c>
      <c r="C333" s="12">
        <v>-1.5527698982495619</v>
      </c>
      <c r="D333" s="12">
        <v>-0.48442169656299072</v>
      </c>
      <c r="E333" s="12">
        <v>0.21863493601933884</v>
      </c>
      <c r="F333" s="12">
        <v>1.803783765586787</v>
      </c>
      <c r="G333" s="12">
        <v>0.10658031572559376</v>
      </c>
    </row>
    <row r="334" spans="1:7" x14ac:dyDescent="0.15">
      <c r="A334" s="23">
        <v>12107</v>
      </c>
      <c r="B334" s="12">
        <v>1.1874276838822382</v>
      </c>
      <c r="C334" s="12">
        <v>-1.2004799638536683</v>
      </c>
      <c r="D334" s="12">
        <v>-0.15475276723364711</v>
      </c>
      <c r="E334" s="12">
        <v>0.25533118292862039</v>
      </c>
      <c r="F334" s="12">
        <v>1.0969879236525075</v>
      </c>
      <c r="G334" s="12">
        <v>-0.40143184003240623</v>
      </c>
    </row>
    <row r="335" spans="1:7" x14ac:dyDescent="0.15">
      <c r="A335" s="23">
        <v>12108</v>
      </c>
      <c r="B335" s="12">
        <v>-1.9426051565323463</v>
      </c>
      <c r="C335" s="12">
        <v>-1.9296122796717428</v>
      </c>
      <c r="D335" s="12">
        <v>6.6419048124714233E-2</v>
      </c>
      <c r="E335" s="12">
        <v>-0.33907230717575698</v>
      </c>
      <c r="F335" s="12">
        <v>0.93002091528788011</v>
      </c>
      <c r="G335" s="12">
        <v>-0.70374403182994949</v>
      </c>
    </row>
    <row r="336" spans="1:7" x14ac:dyDescent="0.15">
      <c r="A336" s="23">
        <v>12109</v>
      </c>
      <c r="B336" s="12">
        <v>1.6642320741961238E-2</v>
      </c>
      <c r="C336" s="12">
        <v>0.4511207969983097</v>
      </c>
      <c r="D336" s="12">
        <v>1.0897808681127548</v>
      </c>
      <c r="E336" s="12">
        <v>-0.8891949986743577</v>
      </c>
      <c r="F336" s="12">
        <v>0.68324226860983506</v>
      </c>
      <c r="G336" s="12">
        <v>-0.15037583516966754</v>
      </c>
    </row>
    <row r="337" spans="1:7" x14ac:dyDescent="0.15">
      <c r="A337" s="23">
        <v>12110</v>
      </c>
      <c r="B337" s="12">
        <v>-1.4740803239812077</v>
      </c>
      <c r="C337" s="12">
        <v>0.91726875807810593</v>
      </c>
      <c r="D337" s="12">
        <v>-0.91302934040980022</v>
      </c>
      <c r="E337" s="12">
        <v>-0.4560231331962889</v>
      </c>
      <c r="F337" s="12">
        <v>-0.24913261943491152</v>
      </c>
      <c r="G337" s="12">
        <v>-0.31459084237048524</v>
      </c>
    </row>
    <row r="338" spans="1:7" x14ac:dyDescent="0.15">
      <c r="A338" s="23">
        <v>12111</v>
      </c>
      <c r="B338" s="12">
        <v>0.98057363410788145</v>
      </c>
      <c r="C338" s="12">
        <v>-0.12102157235051034</v>
      </c>
      <c r="D338" s="12">
        <v>-0.20498257679526175</v>
      </c>
      <c r="E338" s="12">
        <v>-0.84962628272754481</v>
      </c>
      <c r="F338" s="12">
        <v>-9.2897822252501705E-2</v>
      </c>
      <c r="G338" s="12">
        <v>1.1106702763698435</v>
      </c>
    </row>
    <row r="339" spans="1:7" x14ac:dyDescent="0.15">
      <c r="A339" s="23">
        <v>12112</v>
      </c>
      <c r="B339" s="12">
        <v>1.13840563032699</v>
      </c>
      <c r="C339" s="12">
        <v>0.40503773481105015</v>
      </c>
      <c r="D339" s="12">
        <v>1.2301246624236342</v>
      </c>
      <c r="E339" s="12">
        <v>-1.0240452538271676</v>
      </c>
      <c r="F339" s="12">
        <v>-0.18398617400928452</v>
      </c>
      <c r="G339" s="12">
        <v>1.359192018317039</v>
      </c>
    </row>
    <row r="340" spans="1:7" x14ac:dyDescent="0.15">
      <c r="A340" s="23">
        <v>12113</v>
      </c>
      <c r="B340" s="12">
        <v>-1.6133237412756578</v>
      </c>
      <c r="C340" s="12">
        <v>0.6579495592308765</v>
      </c>
      <c r="D340" s="12">
        <v>1.5286855951297422</v>
      </c>
      <c r="E340" s="12">
        <v>-0.99455473433224817</v>
      </c>
      <c r="F340" s="12">
        <v>0.8704788594391536</v>
      </c>
      <c r="G340" s="12">
        <v>1.6837714752132213</v>
      </c>
    </row>
    <row r="341" spans="1:7" x14ac:dyDescent="0.15">
      <c r="A341" s="23">
        <v>12114</v>
      </c>
      <c r="B341" s="12">
        <v>0.91143965222834022</v>
      </c>
      <c r="C341" s="12">
        <v>-0.63329586193266196</v>
      </c>
      <c r="D341" s="12">
        <v>-2.1076126341506614</v>
      </c>
      <c r="E341" s="12">
        <v>0.91957388823536579</v>
      </c>
      <c r="F341" s="12">
        <v>-0.30527069926856304</v>
      </c>
      <c r="G341" s="12">
        <v>0.91395261577263509</v>
      </c>
    </row>
    <row r="342" spans="1:7" x14ac:dyDescent="0.15">
      <c r="A342" s="23">
        <v>12116</v>
      </c>
      <c r="B342" s="12">
        <v>0.34606907739840453</v>
      </c>
      <c r="C342" s="12">
        <v>0.3756478016101461</v>
      </c>
      <c r="D342" s="12">
        <v>0.65991740496662532</v>
      </c>
      <c r="E342" s="12">
        <v>-0.49409982170084565</v>
      </c>
      <c r="F342" s="12">
        <v>-0.8090913499119361</v>
      </c>
      <c r="G342" s="12">
        <v>-0.70748428614754189</v>
      </c>
    </row>
    <row r="343" spans="1:7" x14ac:dyDescent="0.15">
      <c r="A343" s="23">
        <v>12117</v>
      </c>
      <c r="B343" s="12">
        <v>-7.1224990146610684E-2</v>
      </c>
      <c r="C343" s="12">
        <v>0.3902670099565238</v>
      </c>
      <c r="D343" s="12">
        <v>-0.20574660251883659</v>
      </c>
      <c r="E343" s="12">
        <v>1.0494716380629929</v>
      </c>
      <c r="F343" s="12">
        <v>-0.71149433959091013</v>
      </c>
      <c r="G343" s="12">
        <v>-1.0307894877201462</v>
      </c>
    </row>
    <row r="344" spans="1:7" x14ac:dyDescent="0.15">
      <c r="A344" s="23">
        <v>12118</v>
      </c>
      <c r="B344" s="12">
        <v>1.306830058315622</v>
      </c>
      <c r="C344" s="12">
        <v>-1.1372355376437264</v>
      </c>
      <c r="D344" s="12">
        <v>1.0223022028892068</v>
      </c>
      <c r="E344" s="12">
        <v>0.11185293829274058</v>
      </c>
      <c r="F344" s="12">
        <v>0.15824773745878321</v>
      </c>
      <c r="G344" s="12">
        <v>-0.5040340475408015</v>
      </c>
    </row>
    <row r="345" spans="1:7" x14ac:dyDescent="0.15">
      <c r="A345" s="23">
        <v>12119</v>
      </c>
      <c r="B345" s="12">
        <v>-0.18928331778855595</v>
      </c>
      <c r="C345" s="12">
        <v>0.65893533910071234</v>
      </c>
      <c r="D345" s="12">
        <v>-0.26634537033578243</v>
      </c>
      <c r="E345" s="12">
        <v>-0.73808211134518764</v>
      </c>
      <c r="F345" s="12">
        <v>-0.52171822040064086</v>
      </c>
      <c r="G345" s="12">
        <v>-0.75764686061721176</v>
      </c>
    </row>
    <row r="346" spans="1:7" x14ac:dyDescent="0.15">
      <c r="A346" s="23">
        <v>12122</v>
      </c>
      <c r="B346" s="12">
        <v>-0.54033429974377056</v>
      </c>
      <c r="C346" s="12">
        <v>-1.0975653648835646</v>
      </c>
      <c r="D346" s="12">
        <v>0.63784319138530821</v>
      </c>
      <c r="E346" s="12">
        <v>1.9084815367086776E-3</v>
      </c>
      <c r="F346" s="12">
        <v>-1.3653695921700164</v>
      </c>
      <c r="G346" s="12">
        <v>0.32903737002993266</v>
      </c>
    </row>
    <row r="347" spans="1:7" x14ac:dyDescent="0.15">
      <c r="A347" s="23">
        <v>12123</v>
      </c>
      <c r="B347" s="12">
        <v>6.6864612607743068E-2</v>
      </c>
      <c r="C347" s="12">
        <v>0.60088483165050643</v>
      </c>
      <c r="D347" s="12">
        <v>0.74297639101012491</v>
      </c>
      <c r="E347" s="12">
        <v>-0.20636007977679366</v>
      </c>
      <c r="F347" s="12">
        <v>0.84917345608915751</v>
      </c>
      <c r="G347" s="12">
        <v>-0.86048791918246925</v>
      </c>
    </row>
    <row r="348" spans="1:7" x14ac:dyDescent="0.15">
      <c r="A348" s="23">
        <v>12124</v>
      </c>
      <c r="B348" s="12">
        <v>-0.7075028403787339</v>
      </c>
      <c r="C348" s="12">
        <v>-1.1346277029488714</v>
      </c>
      <c r="D348" s="12">
        <v>-0.33079450907164465</v>
      </c>
      <c r="E348" s="12">
        <v>-2.3898316413637875</v>
      </c>
      <c r="F348" s="12">
        <v>0.24759081499325733</v>
      </c>
      <c r="G348" s="12">
        <v>1.6743392662343819</v>
      </c>
    </row>
    <row r="349" spans="1:7" x14ac:dyDescent="0.15">
      <c r="A349" s="23">
        <v>12126</v>
      </c>
      <c r="B349" s="12">
        <v>-2.0062738877122989E-2</v>
      </c>
      <c r="C349" s="12">
        <v>-0.13426837738760011</v>
      </c>
      <c r="D349" s="12">
        <v>0.8598919829855507</v>
      </c>
      <c r="E349" s="12">
        <v>-0.16898167744829728</v>
      </c>
      <c r="F349" s="12">
        <v>0.98948298878766217</v>
      </c>
      <c r="G349" s="12">
        <v>-0.41812207226634696</v>
      </c>
    </row>
    <row r="350" spans="1:7" x14ac:dyDescent="0.15">
      <c r="A350" s="23">
        <v>12127</v>
      </c>
      <c r="B350" s="12">
        <v>0.93543281470389827</v>
      </c>
      <c r="C350" s="12">
        <v>-0.31559672462582944</v>
      </c>
      <c r="D350" s="12">
        <v>1.0944659894556108</v>
      </c>
      <c r="E350" s="12">
        <v>0.55224782275661322</v>
      </c>
      <c r="F350" s="12">
        <v>-0.47422573706790772</v>
      </c>
      <c r="G350" s="12">
        <v>-1.0071697607496612</v>
      </c>
    </row>
    <row r="351" spans="1:7" x14ac:dyDescent="0.15">
      <c r="A351" s="23">
        <v>12128</v>
      </c>
      <c r="B351" s="12">
        <v>0.12433779613765454</v>
      </c>
      <c r="C351" s="12">
        <v>-9.864200105060103E-2</v>
      </c>
      <c r="D351" s="12">
        <v>-1.6645989041225382</v>
      </c>
      <c r="E351" s="12">
        <v>-0.96834686141823334</v>
      </c>
      <c r="F351" s="12">
        <v>-1.2369887718094847</v>
      </c>
      <c r="G351" s="12">
        <v>-0.14249733433064085</v>
      </c>
    </row>
    <row r="352" spans="1:7" x14ac:dyDescent="0.15">
      <c r="A352" s="23">
        <v>12129</v>
      </c>
      <c r="B352" s="12">
        <v>0.27437352339422294</v>
      </c>
      <c r="C352" s="12">
        <v>1.0849311628302831</v>
      </c>
      <c r="D352" s="12">
        <v>-1.622975644443714</v>
      </c>
      <c r="E352" s="12">
        <v>-0.35949239270453376</v>
      </c>
      <c r="F352" s="12">
        <v>0.19509471148795959</v>
      </c>
      <c r="G352" s="12">
        <v>0.29305795031691312</v>
      </c>
    </row>
    <row r="353" spans="1:7" x14ac:dyDescent="0.15">
      <c r="A353" s="23">
        <v>12130</v>
      </c>
      <c r="B353" s="12">
        <v>0.61631190105066302</v>
      </c>
      <c r="C353" s="12">
        <v>0.60021820820283389</v>
      </c>
      <c r="D353" s="12">
        <v>-1.4235689364258168</v>
      </c>
      <c r="E353" s="12">
        <v>-0.42071472019837891</v>
      </c>
      <c r="F353" s="12">
        <v>-0.39338112411374015</v>
      </c>
      <c r="G353" s="12">
        <v>0.56284528261413302</v>
      </c>
    </row>
    <row r="354" spans="1:7" x14ac:dyDescent="0.15">
      <c r="A354" s="23">
        <v>12131</v>
      </c>
      <c r="B354" s="12">
        <v>1.2262093994549976</v>
      </c>
      <c r="C354" s="12">
        <v>0.37892152995076456</v>
      </c>
      <c r="D354" s="12">
        <v>1.4471379720747097</v>
      </c>
      <c r="E354" s="12">
        <v>0.90776479449155756</v>
      </c>
      <c r="F354" s="12">
        <v>-0.41383923943554768</v>
      </c>
      <c r="G354" s="12">
        <v>0.2183614808193555</v>
      </c>
    </row>
    <row r="355" spans="1:7" x14ac:dyDescent="0.15">
      <c r="A355" s="23">
        <v>12132</v>
      </c>
      <c r="B355" s="12">
        <v>-1.7221071550131248</v>
      </c>
      <c r="C355" s="12">
        <v>-1.0584885776193842</v>
      </c>
      <c r="D355" s="12">
        <v>1.2191073812578428</v>
      </c>
      <c r="E355" s="12">
        <v>-1.1493715586136466</v>
      </c>
      <c r="F355" s="12">
        <v>1.0826775868483229</v>
      </c>
      <c r="G355" s="12">
        <v>0.84863347802409594</v>
      </c>
    </row>
    <row r="356" spans="1:7" x14ac:dyDescent="0.15">
      <c r="A356" s="23">
        <v>12133</v>
      </c>
      <c r="B356" s="12">
        <v>-0.58715545068987374</v>
      </c>
      <c r="C356" s="12">
        <v>0.20448884343420076</v>
      </c>
      <c r="D356" s="12">
        <v>-0.34785869758876847</v>
      </c>
      <c r="E356" s="12">
        <v>0.50114798578420328</v>
      </c>
      <c r="F356" s="12">
        <v>1.8406648964709378</v>
      </c>
      <c r="G356" s="12">
        <v>-0.24202953008905581</v>
      </c>
    </row>
    <row r="357" spans="1:7" x14ac:dyDescent="0.15">
      <c r="A357" s="23">
        <v>12134</v>
      </c>
      <c r="B357" s="12">
        <v>0.24547330914547985</v>
      </c>
      <c r="C357" s="12">
        <v>0.68937866312745133</v>
      </c>
      <c r="D357" s="12">
        <v>1.6550002029735058</v>
      </c>
      <c r="E357" s="12">
        <v>0.40513504813593954</v>
      </c>
      <c r="F357" s="12">
        <v>0.53034212378732015</v>
      </c>
      <c r="G357" s="12">
        <v>0.93676815288345328</v>
      </c>
    </row>
    <row r="358" spans="1:7" x14ac:dyDescent="0.15">
      <c r="A358" s="23">
        <v>12135</v>
      </c>
      <c r="B358" s="12">
        <v>0.78957950363471552</v>
      </c>
      <c r="C358" s="12">
        <v>-0.92669294058902907</v>
      </c>
      <c r="D358" s="12">
        <v>0.36140890306774826</v>
      </c>
      <c r="E358" s="12">
        <v>-2.5210546430035959E-2</v>
      </c>
      <c r="F358" s="12">
        <v>-0.26545141359696384</v>
      </c>
      <c r="G358" s="12">
        <v>0.72010164552325762</v>
      </c>
    </row>
    <row r="359" spans="1:7" x14ac:dyDescent="0.15">
      <c r="A359" s="23">
        <v>12136</v>
      </c>
      <c r="B359" s="12">
        <v>-0.97689049112957471</v>
      </c>
      <c r="C359" s="12">
        <v>-2.0482153219835659</v>
      </c>
      <c r="D359" s="12">
        <v>-0.39356452902679612</v>
      </c>
      <c r="E359" s="12">
        <v>0.88475928159180062</v>
      </c>
      <c r="F359" s="12">
        <v>0.64267470604177013</v>
      </c>
      <c r="G359" s="12">
        <v>0.17825467072353368</v>
      </c>
    </row>
    <row r="360" spans="1:7" x14ac:dyDescent="0.15">
      <c r="A360" s="23">
        <v>12137</v>
      </c>
      <c r="B360" s="12">
        <v>0.39337939694276275</v>
      </c>
      <c r="C360" s="12">
        <v>0.96451483572950869</v>
      </c>
      <c r="D360" s="12">
        <v>0.40202474598483007</v>
      </c>
      <c r="E360" s="12">
        <v>-0.61092592697237535</v>
      </c>
      <c r="F360" s="12">
        <v>-0.31709860825030567</v>
      </c>
      <c r="G360" s="12">
        <v>-0.6853460052351712</v>
      </c>
    </row>
    <row r="361" spans="1:7" x14ac:dyDescent="0.15">
      <c r="A361" s="23">
        <v>12138</v>
      </c>
      <c r="B361" s="12">
        <v>0.66509421818628889</v>
      </c>
      <c r="C361" s="12">
        <v>1.0562379450513342</v>
      </c>
      <c r="D361" s="12">
        <v>-1.22691418131606</v>
      </c>
      <c r="E361" s="12">
        <v>-1.5985368212099009</v>
      </c>
      <c r="F361" s="12">
        <v>-1.0374508469234895</v>
      </c>
      <c r="G361" s="12">
        <v>0.93434881537827308</v>
      </c>
    </row>
    <row r="362" spans="1:7" x14ac:dyDescent="0.15">
      <c r="A362" s="23">
        <v>12139</v>
      </c>
      <c r="B362" s="12">
        <v>-0.46548044843290337</v>
      </c>
      <c r="C362" s="12">
        <v>0.61578723892967557</v>
      </c>
      <c r="D362" s="12">
        <v>-0.41274128936361948</v>
      </c>
      <c r="E362" s="12">
        <v>-0.36398054788311035</v>
      </c>
      <c r="F362" s="12">
        <v>-1.6315154837422583</v>
      </c>
      <c r="G362" s="12">
        <v>-4.970479743513917E-2</v>
      </c>
    </row>
    <row r="363" spans="1:7" x14ac:dyDescent="0.15">
      <c r="A363" s="23">
        <v>12140</v>
      </c>
      <c r="B363" s="12">
        <v>-5.0511649630890741E-2</v>
      </c>
      <c r="C363" s="12">
        <v>0.86192006603685589</v>
      </c>
      <c r="D363" s="12">
        <v>0.62128136429988745</v>
      </c>
      <c r="E363" s="12">
        <v>1.140348134102267</v>
      </c>
      <c r="F363" s="12">
        <v>1.4513609992267953</v>
      </c>
      <c r="G363" s="12">
        <v>-0.70289717225235926</v>
      </c>
    </row>
    <row r="364" spans="1:7" x14ac:dyDescent="0.15">
      <c r="A364" s="23">
        <v>12141</v>
      </c>
      <c r="B364" s="12">
        <v>0.95803626871560321</v>
      </c>
      <c r="C364" s="12">
        <v>-1.5353723629526266</v>
      </c>
      <c r="D364" s="12">
        <v>-2.0192312197270428</v>
      </c>
      <c r="E364" s="12">
        <v>-1.2796116511269864</v>
      </c>
      <c r="F364" s="12">
        <v>-2.7352099928067711E-2</v>
      </c>
      <c r="G364" s="12">
        <v>-0.56461538699726521</v>
      </c>
    </row>
    <row r="365" spans="1:7" x14ac:dyDescent="0.15">
      <c r="A365" s="23">
        <v>12142</v>
      </c>
      <c r="B365" s="12">
        <v>-0.40844854709373096</v>
      </c>
      <c r="C365" s="12">
        <v>-1.1353230901989302</v>
      </c>
      <c r="D365" s="12">
        <v>-0.69347705842642815</v>
      </c>
      <c r="E365" s="12">
        <v>0.53454660885270744</v>
      </c>
      <c r="F365" s="12">
        <v>-0.7060061284549658</v>
      </c>
      <c r="G365" s="12">
        <v>-0.75118782415167129</v>
      </c>
    </row>
    <row r="366" spans="1:7" x14ac:dyDescent="0.15">
      <c r="A366" s="23">
        <v>12143</v>
      </c>
      <c r="B366" s="12">
        <v>1.1329983088885325</v>
      </c>
      <c r="C366" s="12">
        <v>2.5963546144523147E-2</v>
      </c>
      <c r="D366" s="12">
        <v>-2.1727885692997377</v>
      </c>
      <c r="E366" s="12">
        <v>0.94017736576947242</v>
      </c>
      <c r="F366" s="12">
        <v>0.85993153908585052</v>
      </c>
      <c r="G366" s="12">
        <v>1.1491249531234169</v>
      </c>
    </row>
    <row r="367" spans="1:7" x14ac:dyDescent="0.15">
      <c r="A367" s="23">
        <v>12144</v>
      </c>
      <c r="B367" s="12">
        <v>0.11087376322454244</v>
      </c>
      <c r="C367" s="12">
        <v>-0.11884368327961244</v>
      </c>
      <c r="D367" s="12">
        <v>-4.7509688112580051E-2</v>
      </c>
      <c r="E367" s="12">
        <v>0.25338941129961645</v>
      </c>
      <c r="F367" s="12">
        <v>-1.5166591177017519</v>
      </c>
      <c r="G367" s="12">
        <v>1.453173217420439</v>
      </c>
    </row>
    <row r="368" spans="1:7" x14ac:dyDescent="0.15">
      <c r="A368" s="23">
        <v>12145</v>
      </c>
      <c r="B368" s="12">
        <v>1.2671624151741772</v>
      </c>
      <c r="C368" s="12">
        <v>-1.1103715200879976</v>
      </c>
      <c r="D368" s="12">
        <v>-1.7190025175890329</v>
      </c>
      <c r="E368" s="12">
        <v>-0.65358355800722945</v>
      </c>
      <c r="F368" s="12">
        <v>-0.63440179443230527</v>
      </c>
      <c r="G368" s="12">
        <v>-0.24713576028416473</v>
      </c>
    </row>
    <row r="369" spans="1:7" x14ac:dyDescent="0.15">
      <c r="A369" s="23">
        <v>12146</v>
      </c>
      <c r="B369" s="12">
        <v>0.63730547800924486</v>
      </c>
      <c r="C369" s="12">
        <v>3.8995309528246785E-3</v>
      </c>
      <c r="D369" s="12">
        <v>-2.2732417821627724</v>
      </c>
      <c r="E369" s="12">
        <v>0.13762055067909268</v>
      </c>
      <c r="F369" s="12">
        <v>-0.94035196095778084</v>
      </c>
      <c r="G369" s="12">
        <v>-0.25049370648967262</v>
      </c>
    </row>
    <row r="370" spans="1:7" x14ac:dyDescent="0.15">
      <c r="A370" s="23">
        <v>12147</v>
      </c>
      <c r="B370" s="12">
        <v>-1.4691876187515382</v>
      </c>
      <c r="C370" s="12">
        <v>0.8846718373806649</v>
      </c>
      <c r="D370" s="12">
        <v>-6.1436886106384571E-2</v>
      </c>
      <c r="E370" s="12">
        <v>-0.62012416571158957</v>
      </c>
      <c r="F370" s="12">
        <v>0.21456143991139501</v>
      </c>
      <c r="G370" s="12">
        <v>0.17526907070399697</v>
      </c>
    </row>
    <row r="371" spans="1:7" x14ac:dyDescent="0.15">
      <c r="A371" s="23">
        <v>12148</v>
      </c>
      <c r="B371" s="12">
        <v>-0.51009905567028768</v>
      </c>
      <c r="C371" s="12">
        <v>0.19307904101359685</v>
      </c>
      <c r="D371" s="12">
        <v>-1.2054856392418949</v>
      </c>
      <c r="E371" s="12">
        <v>-1.3102172781411501</v>
      </c>
      <c r="F371" s="12">
        <v>-0.99184053081593093</v>
      </c>
      <c r="G371" s="12">
        <v>-1.065057990261824</v>
      </c>
    </row>
    <row r="372" spans="1:7" x14ac:dyDescent="0.15">
      <c r="A372" s="23">
        <v>12149</v>
      </c>
      <c r="B372" s="12">
        <v>-0.89877989349140597</v>
      </c>
      <c r="C372" s="12">
        <v>-0.21430661091173722</v>
      </c>
      <c r="D372" s="12">
        <v>-1.4270107381641546</v>
      </c>
      <c r="E372" s="12">
        <v>1.092015404242936</v>
      </c>
      <c r="F372" s="12">
        <v>-1.454478879134411</v>
      </c>
      <c r="G372" s="12">
        <v>0.37541822485932563</v>
      </c>
    </row>
    <row r="373" spans="1:7" x14ac:dyDescent="0.15">
      <c r="A373" s="23">
        <v>12150</v>
      </c>
      <c r="B373" s="12">
        <v>-1.4336743894999124</v>
      </c>
      <c r="C373" s="12">
        <v>-0.34125615273051868</v>
      </c>
      <c r="D373" s="12">
        <v>-1.2048423308431493</v>
      </c>
      <c r="E373" s="12">
        <v>-0.74265752358679948</v>
      </c>
      <c r="F373" s="12">
        <v>-1.4185510984367677</v>
      </c>
      <c r="G373" s="12">
        <v>-0.11524816504209641</v>
      </c>
    </row>
    <row r="374" spans="1:7" x14ac:dyDescent="0.15">
      <c r="A374" s="23">
        <v>12151</v>
      </c>
      <c r="B374" s="12">
        <v>-0.76988044173758052</v>
      </c>
      <c r="C374" s="12">
        <v>1.0229100965411013</v>
      </c>
      <c r="D374" s="12">
        <v>-7.1101863021066662E-3</v>
      </c>
      <c r="E374" s="12">
        <v>-1.0372041124115792</v>
      </c>
      <c r="F374" s="12">
        <v>-0.93192269684089502</v>
      </c>
      <c r="G374" s="12">
        <v>-0.30108306669511786</v>
      </c>
    </row>
    <row r="375" spans="1:7" x14ac:dyDescent="0.15">
      <c r="A375" s="23">
        <v>12152</v>
      </c>
      <c r="B375" s="12">
        <v>0.93610681560337505</v>
      </c>
      <c r="C375" s="12">
        <v>-0.15680792162006724</v>
      </c>
      <c r="D375" s="12">
        <v>0.21310169226752743</v>
      </c>
      <c r="E375" s="12">
        <v>8.8085814355349526E-2</v>
      </c>
      <c r="F375" s="12">
        <v>0.1887325004063862</v>
      </c>
      <c r="G375" s="12">
        <v>1.5419990632632157</v>
      </c>
    </row>
    <row r="376" spans="1:7" x14ac:dyDescent="0.15">
      <c r="A376" s="23">
        <v>12153</v>
      </c>
      <c r="B376" s="12">
        <v>0.65365502358017502</v>
      </c>
      <c r="C376" s="12">
        <v>0.59835230246538529</v>
      </c>
      <c r="D376" s="12">
        <v>0.33826799734804219</v>
      </c>
      <c r="E376" s="12">
        <v>0.99039444932759502</v>
      </c>
      <c r="F376" s="12">
        <v>0.51694328593398098</v>
      </c>
      <c r="G376" s="12">
        <v>-0.99206412368413932</v>
      </c>
    </row>
    <row r="377" spans="1:7" x14ac:dyDescent="0.15">
      <c r="A377" s="23">
        <v>12154</v>
      </c>
      <c r="B377" s="12">
        <v>-1.4453408079527976</v>
      </c>
      <c r="C377" s="12">
        <v>-0.5961999076440071</v>
      </c>
      <c r="D377" s="12">
        <v>-0.47580132200334052</v>
      </c>
      <c r="E377" s="12">
        <v>1.2062698813835349</v>
      </c>
      <c r="F377" s="12">
        <v>0.41591153180208279</v>
      </c>
      <c r="G377" s="12">
        <v>-0.70511007919448943</v>
      </c>
    </row>
    <row r="378" spans="1:7" x14ac:dyDescent="0.15">
      <c r="A378" s="23">
        <v>12155</v>
      </c>
      <c r="B378" s="12">
        <v>1.6689035642055698</v>
      </c>
      <c r="C378" s="12">
        <v>0.5107943176819767</v>
      </c>
      <c r="D378" s="12">
        <v>-0.23899032452480906</v>
      </c>
      <c r="E378" s="12">
        <v>-1.5257598884425643</v>
      </c>
      <c r="F378" s="12">
        <v>0.23366551923024242</v>
      </c>
      <c r="G378" s="12">
        <v>-1.5583306785277147</v>
      </c>
    </row>
    <row r="379" spans="1:7" x14ac:dyDescent="0.15">
      <c r="A379" s="23">
        <v>12156</v>
      </c>
      <c r="B379" s="12">
        <v>0.20972124349935223</v>
      </c>
      <c r="C379" s="12">
        <v>0.73828914097059772</v>
      </c>
      <c r="D379" s="12">
        <v>-1.1293144463331786</v>
      </c>
      <c r="E379" s="12">
        <v>-0.64847654559004597</v>
      </c>
      <c r="F379" s="12">
        <v>-0.38741333152513457</v>
      </c>
      <c r="G379" s="12">
        <v>-0.65985734014385111</v>
      </c>
    </row>
    <row r="380" spans="1:7" x14ac:dyDescent="0.15">
      <c r="A380" s="23">
        <v>12158</v>
      </c>
      <c r="B380" s="12">
        <v>1.1094835164974688</v>
      </c>
      <c r="C380" s="12">
        <v>-0.38769853501433421</v>
      </c>
      <c r="D380" s="12">
        <v>0.50112885884528102</v>
      </c>
      <c r="E380" s="12">
        <v>-1.2529715390628742</v>
      </c>
      <c r="F380" s="12">
        <v>-0.18548985147238845</v>
      </c>
      <c r="G380" s="12">
        <v>0.50094232075801537</v>
      </c>
    </row>
    <row r="381" spans="1:7" x14ac:dyDescent="0.15">
      <c r="A381" s="23">
        <v>12159</v>
      </c>
      <c r="B381" s="12">
        <v>1.8265656086648872</v>
      </c>
      <c r="C381" s="12">
        <v>-0.64992147965744107</v>
      </c>
      <c r="D381" s="12">
        <v>-9.4891858037097723E-2</v>
      </c>
      <c r="E381" s="12">
        <v>-3.9342725335078689E-2</v>
      </c>
      <c r="F381" s="12">
        <v>9.03495488536359E-2</v>
      </c>
      <c r="G381" s="12">
        <v>-0.28623903698336933</v>
      </c>
    </row>
    <row r="382" spans="1:7" x14ac:dyDescent="0.15">
      <c r="A382" s="23">
        <v>12160</v>
      </c>
      <c r="B382" s="12">
        <v>-0.84495156013685957</v>
      </c>
      <c r="C382" s="12">
        <v>-1.13299974527144</v>
      </c>
      <c r="D382" s="12">
        <v>-0.33649224373522368</v>
      </c>
      <c r="E382" s="12">
        <v>-9.5305171225738838E-2</v>
      </c>
      <c r="F382" s="12">
        <v>-0.3005984318598261</v>
      </c>
      <c r="G382" s="12">
        <v>2.7315663505636571E-2</v>
      </c>
    </row>
    <row r="383" spans="1:7" x14ac:dyDescent="0.15">
      <c r="A383" s="23">
        <v>12161</v>
      </c>
      <c r="B383" s="12">
        <v>1.6306560007300883</v>
      </c>
      <c r="C383" s="12">
        <v>5.3830500216351912E-2</v>
      </c>
      <c r="D383" s="12">
        <v>-1.4536454519241118E-2</v>
      </c>
      <c r="E383" s="12">
        <v>-0.81330765436749641</v>
      </c>
      <c r="F383" s="12">
        <v>-0.18785643879329333</v>
      </c>
      <c r="G383" s="12">
        <v>-0.56697989818505845</v>
      </c>
    </row>
    <row r="384" spans="1:7" x14ac:dyDescent="0.15">
      <c r="A384" s="23">
        <v>12162</v>
      </c>
      <c r="B384" s="12">
        <v>0.64870049195516644</v>
      </c>
      <c r="C384" s="12">
        <v>0.63106951074129114</v>
      </c>
      <c r="D384" s="12">
        <v>0.50223152340230259</v>
      </c>
      <c r="E384" s="12">
        <v>0.95806729683583258</v>
      </c>
      <c r="F384" s="12">
        <v>-0.50236672233806179</v>
      </c>
      <c r="G384" s="12">
        <v>1.0350025159369005</v>
      </c>
    </row>
    <row r="385" spans="1:7" x14ac:dyDescent="0.15">
      <c r="A385" s="23">
        <v>12163</v>
      </c>
      <c r="B385" s="12">
        <v>-0.49798833332647902</v>
      </c>
      <c r="C385" s="12">
        <v>-0.60321136582460588</v>
      </c>
      <c r="D385" s="12">
        <v>-1.7383459109018913</v>
      </c>
      <c r="E385" s="12">
        <v>0.29776942557296571</v>
      </c>
      <c r="F385" s="12">
        <v>-0.43813120475647555</v>
      </c>
      <c r="G385" s="12">
        <v>-0.18510513470892709</v>
      </c>
    </row>
    <row r="386" spans="1:7" x14ac:dyDescent="0.15">
      <c r="A386" s="23">
        <v>12164</v>
      </c>
      <c r="B386" s="12">
        <v>0.60865639593928578</v>
      </c>
      <c r="C386" s="12">
        <v>0.87432322209638291</v>
      </c>
      <c r="D386" s="12">
        <v>1.1254338016248486</v>
      </c>
      <c r="E386" s="12">
        <v>0.78338234181948507</v>
      </c>
      <c r="F386" s="12">
        <v>1.8377492927568839</v>
      </c>
      <c r="G386" s="12">
        <v>-0.88524247950975998</v>
      </c>
    </row>
    <row r="387" spans="1:7" x14ac:dyDescent="0.15">
      <c r="A387" s="23">
        <v>12165</v>
      </c>
      <c r="B387" s="12">
        <v>-0.84380824066471116</v>
      </c>
      <c r="C387" s="12">
        <v>-0.46750212918962181</v>
      </c>
      <c r="D387" s="12">
        <v>-3.5453019043327719E-2</v>
      </c>
      <c r="E387" s="12">
        <v>0.51283424789081</v>
      </c>
      <c r="F387" s="12">
        <v>-0.70600529599556916</v>
      </c>
      <c r="G387" s="12">
        <v>1.3512522427865044</v>
      </c>
    </row>
    <row r="388" spans="1:7" x14ac:dyDescent="0.15">
      <c r="A388" s="23">
        <v>12166</v>
      </c>
      <c r="B388" s="12">
        <v>-0.35780162633570528</v>
      </c>
      <c r="C388" s="12">
        <v>0.22431601672126028</v>
      </c>
      <c r="D388" s="12">
        <v>1.5658075111306669</v>
      </c>
      <c r="E388" s="12">
        <v>-0.71841911853933116</v>
      </c>
      <c r="F388" s="12">
        <v>-0.34777314883161747</v>
      </c>
      <c r="G388" s="12">
        <v>-1.0688909240447027</v>
      </c>
    </row>
    <row r="389" spans="1:7" x14ac:dyDescent="0.15">
      <c r="A389" s="23">
        <v>12167</v>
      </c>
      <c r="B389" s="12">
        <v>1.8360190026274876</v>
      </c>
      <c r="C389" s="12">
        <v>-0.24170823476134257</v>
      </c>
      <c r="D389" s="12">
        <v>1.0659229261884684</v>
      </c>
      <c r="E389" s="12">
        <v>0.39432940083749013</v>
      </c>
      <c r="F389" s="12">
        <v>-0.47224454868174537</v>
      </c>
      <c r="G389" s="12">
        <v>-0.6031920971136272</v>
      </c>
    </row>
    <row r="390" spans="1:7" x14ac:dyDescent="0.15">
      <c r="A390" s="23">
        <v>12168</v>
      </c>
      <c r="B390" s="12">
        <v>0.15624918138199489</v>
      </c>
      <c r="C390" s="12">
        <v>0.18376801734463535</v>
      </c>
      <c r="D390" s="12">
        <v>-0.49003088464714628</v>
      </c>
      <c r="E390" s="12">
        <v>-1.1407879458962591</v>
      </c>
      <c r="F390" s="12">
        <v>0.56856160304337</v>
      </c>
      <c r="G390" s="12">
        <v>0.31945652553083365</v>
      </c>
    </row>
    <row r="391" spans="1:7" x14ac:dyDescent="0.15">
      <c r="A391" s="23">
        <v>12169</v>
      </c>
      <c r="B391" s="12">
        <v>1.413849646885905</v>
      </c>
      <c r="C391" s="12">
        <v>0.8901396534235253</v>
      </c>
      <c r="D391" s="12">
        <v>1.7416196369341557</v>
      </c>
      <c r="E391" s="12">
        <v>0.36860945453524657</v>
      </c>
      <c r="F391" s="12">
        <v>0.45897073874598338</v>
      </c>
      <c r="G391" s="12">
        <v>1.1893187644561722</v>
      </c>
    </row>
    <row r="392" spans="1:7" x14ac:dyDescent="0.15">
      <c r="A392" s="23">
        <v>12170</v>
      </c>
      <c r="B392" s="12">
        <v>-0.5059209554255879</v>
      </c>
      <c r="C392" s="12">
        <v>0.92811068201712199</v>
      </c>
      <c r="D392" s="12">
        <v>0.61368994570406765</v>
      </c>
      <c r="E392" s="12">
        <v>1.2246967641105055</v>
      </c>
      <c r="F392" s="12">
        <v>1.9036459002459605</v>
      </c>
      <c r="G392" s="12">
        <v>0.16930219889754883</v>
      </c>
    </row>
    <row r="393" spans="1:7" x14ac:dyDescent="0.15">
      <c r="A393" s="23">
        <v>12171</v>
      </c>
      <c r="B393" s="12">
        <v>2.0671202537425648</v>
      </c>
      <c r="C393" s="12">
        <v>-1.6915591708810775</v>
      </c>
      <c r="D393" s="12">
        <v>-0.72151956934311068</v>
      </c>
      <c r="E393" s="12">
        <v>-8.8418612512034089E-2</v>
      </c>
      <c r="F393" s="12">
        <v>-0.21410832809840524</v>
      </c>
      <c r="G393" s="12">
        <v>-0.54674128706249925</v>
      </c>
    </row>
    <row r="394" spans="1:7" x14ac:dyDescent="0.15">
      <c r="A394" s="23">
        <v>12172</v>
      </c>
      <c r="B394" s="12">
        <v>-0.10312632272820609</v>
      </c>
      <c r="C394" s="12">
        <v>0.5298934373928933</v>
      </c>
      <c r="D394" s="12">
        <v>0.52805866064606521</v>
      </c>
      <c r="E394" s="12">
        <v>-0.52576153216937516</v>
      </c>
      <c r="F394" s="12">
        <v>-0.41565291065947663</v>
      </c>
      <c r="G394" s="12">
        <v>-0.78873303543810025</v>
      </c>
    </row>
    <row r="395" spans="1:7" x14ac:dyDescent="0.15">
      <c r="A395" s="23">
        <v>12174</v>
      </c>
      <c r="B395" s="12">
        <v>-0.33834444168926803</v>
      </c>
      <c r="C395" s="12">
        <v>-0.81222631676861401</v>
      </c>
      <c r="D395" s="12">
        <v>0.5938304906352343</v>
      </c>
      <c r="E395" s="12">
        <v>0.63572281967014521</v>
      </c>
      <c r="F395" s="12">
        <v>0.9134694762683182</v>
      </c>
      <c r="G395" s="12">
        <v>0.19736782892712437</v>
      </c>
    </row>
    <row r="396" spans="1:7" x14ac:dyDescent="0.15">
      <c r="A396" s="23">
        <v>12175</v>
      </c>
      <c r="B396" s="12">
        <v>0.29844737624322731</v>
      </c>
      <c r="C396" s="12">
        <v>0.34586990849895261</v>
      </c>
      <c r="D396" s="12">
        <v>-0.53781386318220814</v>
      </c>
      <c r="E396" s="12">
        <v>-1.1984242994142675</v>
      </c>
      <c r="F396" s="12">
        <v>0.65301755109886306</v>
      </c>
      <c r="G396" s="12">
        <v>2.0954558259704585</v>
      </c>
    </row>
    <row r="397" spans="1:7" x14ac:dyDescent="0.15">
      <c r="A397" s="23">
        <v>12176</v>
      </c>
      <c r="B397" s="12">
        <v>-1.2518385602177147</v>
      </c>
      <c r="C397" s="12">
        <v>0.7692582923478789</v>
      </c>
      <c r="D397" s="12">
        <v>-1.3862023659081126</v>
      </c>
      <c r="E397" s="12">
        <v>0.97388050997141995</v>
      </c>
      <c r="F397" s="12">
        <v>1.0509272723223553</v>
      </c>
      <c r="G397" s="12">
        <v>-0.15013888879354409</v>
      </c>
    </row>
    <row r="398" spans="1:7" x14ac:dyDescent="0.15">
      <c r="A398" s="23">
        <v>12177</v>
      </c>
      <c r="B398" s="12">
        <v>1.1367471760366723</v>
      </c>
      <c r="C398" s="12">
        <v>-1.1489277965692775</v>
      </c>
      <c r="D398" s="12">
        <v>0.32737301809037667</v>
      </c>
      <c r="E398" s="12">
        <v>0.32949118759976881</v>
      </c>
      <c r="F398" s="12">
        <v>-0.83264746725112915</v>
      </c>
      <c r="G398" s="12">
        <v>2.6575934335824676</v>
      </c>
    </row>
    <row r="399" spans="1:7" x14ac:dyDescent="0.15">
      <c r="A399" s="23">
        <v>12178</v>
      </c>
      <c r="B399" s="12">
        <v>0.78955623468697322</v>
      </c>
      <c r="C399" s="12">
        <v>-0.768930850462057</v>
      </c>
      <c r="D399" s="12">
        <v>-1.8112674686768961</v>
      </c>
      <c r="E399" s="12">
        <v>0.76890707503984979</v>
      </c>
      <c r="F399" s="12">
        <v>-0.54096785782796231</v>
      </c>
      <c r="G399" s="12">
        <v>-1.0411272102942137E-2</v>
      </c>
    </row>
    <row r="400" spans="1:7" x14ac:dyDescent="0.15">
      <c r="A400" s="23">
        <v>12179</v>
      </c>
      <c r="B400" s="12">
        <v>-0.39777402579595561</v>
      </c>
      <c r="C400" s="12">
        <v>1.1099206651857452</v>
      </c>
      <c r="D400" s="12">
        <v>1.818930062892997</v>
      </c>
      <c r="E400" s="12">
        <v>-1.6981965955689418</v>
      </c>
      <c r="F400" s="12">
        <v>-1.5614810013614384</v>
      </c>
      <c r="G400" s="12">
        <v>-0.62388656053034586</v>
      </c>
    </row>
    <row r="401" spans="1:7" x14ac:dyDescent="0.15">
      <c r="A401" s="23">
        <v>12180</v>
      </c>
      <c r="B401" s="12">
        <v>-1.3330360304366164</v>
      </c>
      <c r="C401" s="12">
        <v>1.3389615832992909</v>
      </c>
      <c r="D401" s="12">
        <v>-1.7039738317205479E-2</v>
      </c>
      <c r="E401" s="12">
        <v>5.8993254145051452E-2</v>
      </c>
      <c r="F401" s="12">
        <v>0.67783058194732893</v>
      </c>
      <c r="G401" s="12">
        <v>0.71161507058123319</v>
      </c>
    </row>
    <row r="402" spans="1:7" x14ac:dyDescent="0.15">
      <c r="A402" s="23">
        <v>12181</v>
      </c>
      <c r="B402" s="12">
        <v>0.90107565439305481</v>
      </c>
      <c r="C402" s="12">
        <v>0.98376721387368093</v>
      </c>
      <c r="D402" s="12">
        <v>0.84042392217446393</v>
      </c>
      <c r="E402" s="12">
        <v>-9.8302626377402294E-2</v>
      </c>
      <c r="F402" s="12">
        <v>0.33190318377445355</v>
      </c>
      <c r="G402" s="12">
        <v>-0.58478370060580165</v>
      </c>
    </row>
    <row r="403" spans="1:7" x14ac:dyDescent="0.15">
      <c r="A403" s="23">
        <v>12182</v>
      </c>
      <c r="B403" s="12">
        <v>-0.195062005555415</v>
      </c>
      <c r="C403" s="12">
        <v>-1.2318683315712109</v>
      </c>
      <c r="D403" s="12">
        <v>0.27396868198942831</v>
      </c>
      <c r="E403" s="12">
        <v>1.4351017364037399</v>
      </c>
      <c r="F403" s="12">
        <v>0.18979647800490002</v>
      </c>
      <c r="G403" s="12">
        <v>-0.49325484758468774</v>
      </c>
    </row>
    <row r="404" spans="1:7" x14ac:dyDescent="0.15">
      <c r="A404" s="23">
        <v>12183</v>
      </c>
      <c r="B404" s="12">
        <v>0.16089778519495115</v>
      </c>
      <c r="C404" s="12">
        <v>0.99761129930194803</v>
      </c>
      <c r="D404" s="12">
        <v>-0.41759412367779503</v>
      </c>
      <c r="E404" s="12">
        <v>1.1371787390130057</v>
      </c>
      <c r="F404" s="12">
        <v>0.81988837686486893</v>
      </c>
      <c r="G404" s="12">
        <v>-0.45225998543264889</v>
      </c>
    </row>
    <row r="405" spans="1:7" x14ac:dyDescent="0.15">
      <c r="A405" s="23">
        <v>12184</v>
      </c>
      <c r="B405" s="12">
        <v>0.46521982802899708</v>
      </c>
      <c r="C405" s="12">
        <v>0.23244630060138777</v>
      </c>
      <c r="D405" s="12">
        <v>-1.1609334233095601</v>
      </c>
      <c r="E405" s="12">
        <v>1.4394214601005479</v>
      </c>
      <c r="F405" s="12">
        <v>0.84679680645240352</v>
      </c>
      <c r="G405" s="12">
        <v>-0.16387851808300813</v>
      </c>
    </row>
    <row r="406" spans="1:7" x14ac:dyDescent="0.15">
      <c r="A406" s="23">
        <v>12185</v>
      </c>
      <c r="B406" s="12">
        <v>1.3426075420998258</v>
      </c>
      <c r="C406" s="12">
        <v>-0.69220132561698178</v>
      </c>
      <c r="D406" s="12">
        <v>-0.9782219203121707</v>
      </c>
      <c r="E406" s="12">
        <v>0.44178259509813317</v>
      </c>
      <c r="F406" s="12">
        <v>-4.8714837239417608E-2</v>
      </c>
      <c r="G406" s="12">
        <v>-0.6102565211154064</v>
      </c>
    </row>
    <row r="407" spans="1:7" x14ac:dyDescent="0.15">
      <c r="A407" s="23">
        <v>12186</v>
      </c>
      <c r="B407" s="12">
        <v>0.6040853807274521</v>
      </c>
      <c r="C407" s="12">
        <v>-0.16938198056394665</v>
      </c>
      <c r="D407" s="12">
        <v>6.3972932092552767E-2</v>
      </c>
      <c r="E407" s="12">
        <v>0.71175217035490379</v>
      </c>
      <c r="F407" s="12">
        <v>0.74879191077534391</v>
      </c>
      <c r="G407" s="12">
        <v>0.75895328334916268</v>
      </c>
    </row>
    <row r="408" spans="1:7" x14ac:dyDescent="0.15">
      <c r="A408" s="23">
        <v>12187</v>
      </c>
      <c r="B408" s="12">
        <v>8.6164825965034067E-2</v>
      </c>
      <c r="C408" s="12">
        <v>-2.747224492896562E-2</v>
      </c>
      <c r="D408" s="12">
        <v>-0.17375087770608982</v>
      </c>
      <c r="E408" s="12">
        <v>0.9590682388930758</v>
      </c>
      <c r="F408" s="12">
        <v>-0.45517014639551145</v>
      </c>
      <c r="G408" s="12">
        <v>-0.97340515548911077</v>
      </c>
    </row>
    <row r="409" spans="1:7" x14ac:dyDescent="0.15">
      <c r="A409" s="23">
        <v>12188</v>
      </c>
      <c r="B409" s="12">
        <v>-0.37392313672319161</v>
      </c>
      <c r="C409" s="12">
        <v>-1.3062636296020482</v>
      </c>
      <c r="D409" s="12">
        <v>9.4035668728645896E-2</v>
      </c>
      <c r="E409" s="12">
        <v>-0.63437997446816274</v>
      </c>
      <c r="F409" s="12">
        <v>0.65506217127508937</v>
      </c>
      <c r="G409" s="12">
        <v>1.0648204315993941</v>
      </c>
    </row>
    <row r="410" spans="1:7" x14ac:dyDescent="0.15">
      <c r="A410" s="23">
        <v>12189</v>
      </c>
      <c r="B410" s="12">
        <v>-0.43205719130399162</v>
      </c>
      <c r="C410" s="12">
        <v>0.49163307927772842</v>
      </c>
      <c r="D410" s="12">
        <v>0.43655140548464916</v>
      </c>
      <c r="E410" s="12">
        <v>1.4285008601148519</v>
      </c>
      <c r="F410" s="12">
        <v>-0.4611970705412678</v>
      </c>
      <c r="G410" s="12">
        <v>-9.4817527775703569E-2</v>
      </c>
    </row>
    <row r="411" spans="1:7" x14ac:dyDescent="0.15">
      <c r="A411" s="23">
        <v>12190</v>
      </c>
      <c r="B411" s="12">
        <v>-0.95536858471662289</v>
      </c>
      <c r="C411" s="12">
        <v>0.73457776366435423</v>
      </c>
      <c r="D411" s="12">
        <v>-2.8958732095468027E-2</v>
      </c>
      <c r="E411" s="12">
        <v>0.35058726253324324</v>
      </c>
      <c r="F411" s="12">
        <v>-0.84862828409958546</v>
      </c>
      <c r="G411" s="12">
        <v>-0.19928260618964985</v>
      </c>
    </row>
    <row r="412" spans="1:7" x14ac:dyDescent="0.15">
      <c r="A412" s="23">
        <v>12191</v>
      </c>
      <c r="B412" s="12">
        <v>0.73971087057894069</v>
      </c>
      <c r="C412" s="12">
        <v>-0.34116160797850625</v>
      </c>
      <c r="D412" s="12">
        <v>0.11331986724441781</v>
      </c>
      <c r="E412" s="12">
        <v>0.56356584138115651</v>
      </c>
      <c r="F412" s="12">
        <v>7.1954474387496581E-2</v>
      </c>
      <c r="G412" s="12">
        <v>-0.61402171108194648</v>
      </c>
    </row>
    <row r="413" spans="1:7" x14ac:dyDescent="0.15">
      <c r="A413" s="23">
        <v>12192</v>
      </c>
      <c r="B413" s="12">
        <v>-0.87825065846631423</v>
      </c>
      <c r="C413" s="12">
        <v>-0.64998992134326927</v>
      </c>
      <c r="D413" s="12">
        <v>-1.7790755934386262</v>
      </c>
      <c r="E413" s="12">
        <v>0.66286756173209704</v>
      </c>
      <c r="F413" s="12">
        <v>-2.6661404492448471E-2</v>
      </c>
      <c r="G413" s="12">
        <v>0.1372868193743165</v>
      </c>
    </row>
    <row r="414" spans="1:7" x14ac:dyDescent="0.15">
      <c r="A414" s="23">
        <v>12193</v>
      </c>
      <c r="B414" s="12">
        <v>0.27569320796120533</v>
      </c>
      <c r="C414" s="12">
        <v>-1.1394664005401811</v>
      </c>
      <c r="D414" s="12">
        <v>1.3765214380574273</v>
      </c>
      <c r="E414" s="12">
        <v>4.5343898270305362E-2</v>
      </c>
      <c r="F414" s="12">
        <v>-0.28064081927362394</v>
      </c>
      <c r="G414" s="12">
        <v>-0.37038944847379163</v>
      </c>
    </row>
    <row r="415" spans="1:7" x14ac:dyDescent="0.15">
      <c r="A415" s="23">
        <v>12194</v>
      </c>
      <c r="B415" s="12">
        <v>-0.64342445232217671</v>
      </c>
      <c r="C415" s="12">
        <v>0.41019276395792226</v>
      </c>
      <c r="D415" s="12">
        <v>0.35894702000893602</v>
      </c>
      <c r="E415" s="12">
        <v>0.13210094121396199</v>
      </c>
      <c r="F415" s="12">
        <v>-0.98475997487968103</v>
      </c>
      <c r="G415" s="12">
        <v>-0.67471057006862933</v>
      </c>
    </row>
    <row r="416" spans="1:7" x14ac:dyDescent="0.15">
      <c r="A416" s="23">
        <v>12195</v>
      </c>
      <c r="B416" s="12">
        <v>-0.58281594778071488</v>
      </c>
      <c r="C416" s="12">
        <v>0.8153837406179989</v>
      </c>
      <c r="D416" s="12">
        <v>-0.47194176314925024</v>
      </c>
      <c r="E416" s="12">
        <v>-0.14971602038718324</v>
      </c>
      <c r="F416" s="12">
        <v>-0.49630947427035532</v>
      </c>
      <c r="G416" s="12">
        <v>-1.0390388199370748</v>
      </c>
    </row>
    <row r="417" spans="1:7" x14ac:dyDescent="0.15">
      <c r="A417" s="23">
        <v>12196</v>
      </c>
      <c r="B417" s="12">
        <v>0.69960911402988024</v>
      </c>
      <c r="C417" s="12">
        <v>-2.1939857841669066</v>
      </c>
      <c r="D417" s="12">
        <v>0.42566000079428262</v>
      </c>
      <c r="E417" s="12">
        <v>-0.49658441852127777</v>
      </c>
      <c r="F417" s="12">
        <v>-0.72943963322957639</v>
      </c>
      <c r="G417" s="12">
        <v>-1.4479564722433631</v>
      </c>
    </row>
    <row r="418" spans="1:7" x14ac:dyDescent="0.15">
      <c r="A418" s="23">
        <v>12198</v>
      </c>
      <c r="B418" s="12">
        <v>0.3148820271749429</v>
      </c>
      <c r="C418" s="12">
        <v>0.95995744110365766</v>
      </c>
      <c r="D418" s="12">
        <v>0.60153945011047649</v>
      </c>
      <c r="E418" s="12">
        <v>-5.4200383618400703E-2</v>
      </c>
      <c r="F418" s="12">
        <v>-0.15614533339269182</v>
      </c>
      <c r="G418" s="12">
        <v>0.5449206727661482</v>
      </c>
    </row>
    <row r="419" spans="1:7" x14ac:dyDescent="0.15">
      <c r="A419" s="23">
        <v>12199</v>
      </c>
      <c r="B419" s="12">
        <v>0.82624638717144216</v>
      </c>
      <c r="C419" s="12">
        <v>1.0725237696024572</v>
      </c>
      <c r="D419" s="12">
        <v>0.76463970408063631</v>
      </c>
      <c r="E419" s="12">
        <v>0.36132455520615531</v>
      </c>
      <c r="F419" s="12">
        <v>0.29215645980920912</v>
      </c>
      <c r="G419" s="12">
        <v>-0.9495412158391352</v>
      </c>
    </row>
    <row r="420" spans="1:7" x14ac:dyDescent="0.15">
      <c r="A420" s="23">
        <v>12200</v>
      </c>
      <c r="B420" s="12">
        <v>-0.52676058862987551</v>
      </c>
      <c r="C420" s="12">
        <v>0.79154174133708644</v>
      </c>
      <c r="D420" s="12">
        <v>-1.5759637159669768</v>
      </c>
      <c r="E420" s="12">
        <v>0.55476580040853762</v>
      </c>
      <c r="F420" s="12">
        <v>0.75290180210143809</v>
      </c>
      <c r="G420" s="12">
        <v>0.89742727865952265</v>
      </c>
    </row>
    <row r="421" spans="1:7" x14ac:dyDescent="0.15">
      <c r="A421" s="23">
        <v>12201</v>
      </c>
      <c r="B421" s="12">
        <v>-0.18735644713081195</v>
      </c>
      <c r="C421" s="12">
        <v>0.45020604746466159</v>
      </c>
      <c r="D421" s="12">
        <v>-0.97344862068398863</v>
      </c>
      <c r="E421" s="12">
        <v>-0.83426685710623449</v>
      </c>
      <c r="F421" s="12">
        <v>0.8052735241122837</v>
      </c>
      <c r="G421" s="12">
        <v>1.0333786559167575</v>
      </c>
    </row>
    <row r="422" spans="1:7" x14ac:dyDescent="0.15">
      <c r="A422" s="23">
        <v>12202</v>
      </c>
      <c r="B422" s="12">
        <v>-1.0112506769663263</v>
      </c>
      <c r="C422" s="12">
        <v>0.99890548655224587</v>
      </c>
      <c r="D422" s="12">
        <v>0.70848802347183493</v>
      </c>
      <c r="E422" s="12">
        <v>1.7542427229319524</v>
      </c>
      <c r="F422" s="12">
        <v>1.2450186327113761</v>
      </c>
      <c r="G422" s="12">
        <v>6.341783170941824E-2</v>
      </c>
    </row>
    <row r="423" spans="1:7" x14ac:dyDescent="0.15">
      <c r="A423" s="23">
        <v>12203</v>
      </c>
      <c r="B423" s="12">
        <v>1.1729912699346394</v>
      </c>
      <c r="C423" s="12">
        <v>1.2447555867860958</v>
      </c>
      <c r="D423" s="12">
        <v>-0.47187015293369733</v>
      </c>
      <c r="E423" s="12">
        <v>-0.45199281079630799</v>
      </c>
      <c r="F423" s="12">
        <v>1.121535712221067</v>
      </c>
      <c r="G423" s="12">
        <v>0.72819091269921976</v>
      </c>
    </row>
    <row r="424" spans="1:7" x14ac:dyDescent="0.15">
      <c r="A424" s="23">
        <v>12204</v>
      </c>
      <c r="B424" s="12">
        <v>1.3335226542582095</v>
      </c>
      <c r="C424" s="12">
        <v>1.2273499051094245</v>
      </c>
      <c r="D424" s="12">
        <v>-0.55482177449789549</v>
      </c>
      <c r="E424" s="12">
        <v>1.0516402673412888</v>
      </c>
      <c r="F424" s="12">
        <v>0.73324122259461666</v>
      </c>
      <c r="G424" s="12">
        <v>-0.93823651508058958</v>
      </c>
    </row>
    <row r="425" spans="1:7" x14ac:dyDescent="0.15">
      <c r="A425" s="23">
        <v>12205</v>
      </c>
      <c r="B425" s="12">
        <v>0.20410952871165886</v>
      </c>
      <c r="C425" s="12">
        <v>-0.39222715284046444</v>
      </c>
      <c r="D425" s="12">
        <v>-0.5748941892372712</v>
      </c>
      <c r="E425" s="12">
        <v>-0.26073187893423838</v>
      </c>
      <c r="F425" s="12">
        <v>-0.26105241378389321</v>
      </c>
      <c r="G425" s="12">
        <v>5.5132990274324334E-2</v>
      </c>
    </row>
    <row r="426" spans="1:7" x14ac:dyDescent="0.15">
      <c r="A426" s="23">
        <v>12206</v>
      </c>
      <c r="B426" s="12">
        <v>-0.23130681807433595</v>
      </c>
      <c r="C426" s="12">
        <v>-0.32965348245039444</v>
      </c>
      <c r="D426" s="12">
        <v>4.9498640445213536E-2</v>
      </c>
      <c r="E426" s="12">
        <v>-0.87272148350076617</v>
      </c>
      <c r="F426" s="12">
        <v>0.2083851833304024</v>
      </c>
      <c r="G426" s="12">
        <v>1.0015070024841484</v>
      </c>
    </row>
    <row r="427" spans="1:7" x14ac:dyDescent="0.15">
      <c r="A427" s="23">
        <v>12207</v>
      </c>
      <c r="B427" s="12">
        <v>-1.478018323553848</v>
      </c>
      <c r="C427" s="12">
        <v>-0.7435118148978892</v>
      </c>
      <c r="D427" s="12">
        <v>0.61223187226479969</v>
      </c>
      <c r="E427" s="12">
        <v>0.27561705185233193</v>
      </c>
      <c r="F427" s="12">
        <v>1.1073530373386282</v>
      </c>
      <c r="G427" s="12">
        <v>-0.75613845012657066</v>
      </c>
    </row>
    <row r="428" spans="1:7" x14ac:dyDescent="0.15">
      <c r="A428" s="23">
        <v>12208</v>
      </c>
      <c r="B428" s="12">
        <v>1.5615025333178838</v>
      </c>
      <c r="C428" s="12">
        <v>0.38675897565086431</v>
      </c>
      <c r="D428" s="12">
        <v>-0.81317804117592851</v>
      </c>
      <c r="E428" s="12">
        <v>0.38792638059032969</v>
      </c>
      <c r="F428" s="12">
        <v>-0.95477366007165088</v>
      </c>
      <c r="G428" s="12">
        <v>-0.4191489681888127</v>
      </c>
    </row>
    <row r="429" spans="1:7" x14ac:dyDescent="0.15">
      <c r="A429" s="23">
        <v>12209</v>
      </c>
      <c r="B429" s="12">
        <v>1.1388139320388559</v>
      </c>
      <c r="C429" s="12">
        <v>1.0483598636300027</v>
      </c>
      <c r="D429" s="12">
        <v>0.64733411995606005</v>
      </c>
      <c r="E429" s="12">
        <v>-6.2409797094522344E-2</v>
      </c>
      <c r="F429" s="12">
        <v>-1.7841124572931106</v>
      </c>
      <c r="G429" s="12">
        <v>-0.18978983352772932</v>
      </c>
    </row>
    <row r="430" spans="1:7" x14ac:dyDescent="0.15">
      <c r="A430" s="23">
        <v>12210</v>
      </c>
      <c r="B430" s="12">
        <v>-1.4335262069334396</v>
      </c>
      <c r="C430" s="12">
        <v>-6.5764529340604311E-2</v>
      </c>
      <c r="D430" s="12">
        <v>9.028442859937201E-2</v>
      </c>
      <c r="E430" s="12">
        <v>0.11361255545034701</v>
      </c>
      <c r="F430" s="12">
        <v>-1.0226691103362411</v>
      </c>
      <c r="G430" s="12">
        <v>0.53015152398574705</v>
      </c>
    </row>
    <row r="431" spans="1:7" x14ac:dyDescent="0.15">
      <c r="A431" s="23">
        <v>12211</v>
      </c>
      <c r="B431" s="12">
        <v>-1.5246661525030156</v>
      </c>
      <c r="C431" s="12">
        <v>4.6607492570691911E-3</v>
      </c>
      <c r="D431" s="12">
        <v>0.53787957384395513</v>
      </c>
      <c r="E431" s="12">
        <v>0.86541783208460776</v>
      </c>
      <c r="F431" s="12">
        <v>-0.96301629102036956</v>
      </c>
      <c r="G431" s="12">
        <v>-0.81670031726663539</v>
      </c>
    </row>
    <row r="432" spans="1:7" x14ac:dyDescent="0.15">
      <c r="A432" s="23">
        <v>12212</v>
      </c>
      <c r="B432" s="12">
        <v>-0.12727504648825491</v>
      </c>
      <c r="C432" s="12">
        <v>-0.42233338907674234</v>
      </c>
      <c r="D432" s="12">
        <v>0.37331424084295967</v>
      </c>
      <c r="E432" s="12">
        <v>0.4889952540585481</v>
      </c>
      <c r="F432" s="12">
        <v>-0.59370687207440564</v>
      </c>
      <c r="G432" s="12">
        <v>0.75963125217684402</v>
      </c>
    </row>
    <row r="433" spans="1:7" x14ac:dyDescent="0.15">
      <c r="A433" s="23">
        <v>12213</v>
      </c>
      <c r="B433" s="12">
        <v>-0.57567811816962411</v>
      </c>
      <c r="C433" s="12">
        <v>1.160822097998689</v>
      </c>
      <c r="D433" s="12">
        <v>-0.254246277354925</v>
      </c>
      <c r="E433" s="12">
        <v>1.7610705061213863</v>
      </c>
      <c r="F433" s="12">
        <v>-0.24002969004826236</v>
      </c>
      <c r="G433" s="12">
        <v>0.48133872279693357</v>
      </c>
    </row>
    <row r="434" spans="1:7" x14ac:dyDescent="0.15">
      <c r="A434" s="23">
        <v>12214</v>
      </c>
      <c r="B434" s="12">
        <v>-0.50815273131259631</v>
      </c>
      <c r="C434" s="12">
        <v>1.6341543704622534</v>
      </c>
      <c r="D434" s="12">
        <v>-0.10418921868088359</v>
      </c>
      <c r="E434" s="12">
        <v>-0.14143841686075942</v>
      </c>
      <c r="F434" s="12">
        <v>-0.94467517568260362</v>
      </c>
      <c r="G434" s="12">
        <v>1.8053390581498938E-2</v>
      </c>
    </row>
    <row r="435" spans="1:7" x14ac:dyDescent="0.15">
      <c r="A435" s="23">
        <v>21001</v>
      </c>
      <c r="B435" s="12">
        <v>0.8967432045315662</v>
      </c>
      <c r="C435" s="12">
        <v>0.19290779486502868</v>
      </c>
      <c r="D435" s="12">
        <v>0.83999266806473305</v>
      </c>
      <c r="E435" s="12">
        <v>0.75543401953737133</v>
      </c>
      <c r="F435" s="12">
        <v>-0.26167513873102843</v>
      </c>
      <c r="G435" s="12">
        <v>1.5378132949041525</v>
      </c>
    </row>
    <row r="436" spans="1:7" x14ac:dyDescent="0.15">
      <c r="A436" s="23">
        <v>21002</v>
      </c>
      <c r="B436" s="12">
        <v>0.61064314522722629</v>
      </c>
      <c r="C436" s="12">
        <v>0.1508690496840065</v>
      </c>
      <c r="D436" s="12">
        <v>-1.2861207258563068</v>
      </c>
      <c r="E436" s="12">
        <v>-1.19120508317732</v>
      </c>
      <c r="F436" s="12">
        <v>-0.55829258848297914</v>
      </c>
      <c r="G436" s="12">
        <v>-0.51349000647168763</v>
      </c>
    </row>
    <row r="437" spans="1:7" x14ac:dyDescent="0.15">
      <c r="A437" s="23">
        <v>21003</v>
      </c>
      <c r="B437" s="12">
        <v>0.48685971704333203</v>
      </c>
      <c r="C437" s="12">
        <v>0.46928522845805831</v>
      </c>
      <c r="D437" s="12">
        <v>1.1897120349766221</v>
      </c>
      <c r="E437" s="12">
        <v>-0.15866751901546053</v>
      </c>
      <c r="F437" s="12">
        <v>-1.3816800860153482</v>
      </c>
      <c r="G437" s="12">
        <v>-0.96867547458148784</v>
      </c>
    </row>
    <row r="438" spans="1:7" x14ac:dyDescent="0.15">
      <c r="A438" s="23">
        <v>21004</v>
      </c>
      <c r="B438" s="12">
        <v>-0.74110321285199043</v>
      </c>
      <c r="C438" s="12">
        <v>0.40015283511253597</v>
      </c>
      <c r="D438" s="12">
        <v>-0.60451131052181506</v>
      </c>
      <c r="E438" s="12">
        <v>-0.24081381789219805</v>
      </c>
      <c r="F438" s="12">
        <v>1.2970899219997536</v>
      </c>
      <c r="G438" s="12">
        <v>-0.26067895753527737</v>
      </c>
    </row>
    <row r="439" spans="1:7" x14ac:dyDescent="0.15">
      <c r="A439" s="23">
        <v>21005</v>
      </c>
      <c r="B439" s="12">
        <v>-1.0164258318464465</v>
      </c>
      <c r="C439" s="12">
        <v>1.4186333988502178</v>
      </c>
      <c r="D439" s="12">
        <v>0.76947505908685776</v>
      </c>
      <c r="E439" s="12">
        <v>0.70542591311740321</v>
      </c>
      <c r="F439" s="12">
        <v>-0.66483349654484969</v>
      </c>
      <c r="G439" s="12">
        <v>-0.88860433062865296</v>
      </c>
    </row>
    <row r="440" spans="1:7" x14ac:dyDescent="0.15">
      <c r="A440" s="23">
        <v>21006</v>
      </c>
      <c r="B440" s="12">
        <v>0.5199957998445115</v>
      </c>
      <c r="C440" s="12">
        <v>0.15957460860437966</v>
      </c>
      <c r="D440" s="12">
        <v>-1.3992532188336553</v>
      </c>
      <c r="E440" s="12">
        <v>-0.68354706702100687</v>
      </c>
      <c r="F440" s="12">
        <v>-0.61221725728981757</v>
      </c>
      <c r="G440" s="12">
        <v>0.15771544292530312</v>
      </c>
    </row>
    <row r="441" spans="1:7" x14ac:dyDescent="0.15">
      <c r="A441" s="23">
        <v>21007</v>
      </c>
      <c r="B441" s="12">
        <v>-0.50516137035310704</v>
      </c>
      <c r="C441" s="12">
        <v>0.83983952668284656</v>
      </c>
      <c r="D441" s="12">
        <v>1.0683627797225237</v>
      </c>
      <c r="E441" s="12">
        <v>1.3213560163358702</v>
      </c>
      <c r="F441" s="12">
        <v>-0.40223607215935253</v>
      </c>
      <c r="G441" s="12">
        <v>-0.96813516888245277</v>
      </c>
    </row>
    <row r="442" spans="1:7" x14ac:dyDescent="0.15">
      <c r="A442" s="23">
        <v>21008</v>
      </c>
      <c r="B442" s="12">
        <v>0.61127382465491309</v>
      </c>
      <c r="C442" s="12">
        <v>-9.3710732564915758E-2</v>
      </c>
      <c r="D442" s="12">
        <v>1.4030226692100976</v>
      </c>
      <c r="E442" s="12">
        <v>1.153968898484073</v>
      </c>
      <c r="F442" s="12">
        <v>-1.3449528692365875</v>
      </c>
      <c r="G442" s="12">
        <v>0.10635288885546758</v>
      </c>
    </row>
    <row r="443" spans="1:7" x14ac:dyDescent="0.15">
      <c r="A443" s="23">
        <v>21009</v>
      </c>
      <c r="B443" s="12">
        <v>-0.31743403745354132</v>
      </c>
      <c r="C443" s="12">
        <v>1.0058398773927253</v>
      </c>
      <c r="D443" s="12">
        <v>8.3436552501631595E-2</v>
      </c>
      <c r="E443" s="12">
        <v>1.8676409548212203</v>
      </c>
      <c r="F443" s="12">
        <v>-0.71837798251710483</v>
      </c>
      <c r="G443" s="12">
        <v>0.78982366310003704</v>
      </c>
    </row>
    <row r="444" spans="1:7" x14ac:dyDescent="0.15">
      <c r="A444" s="23">
        <v>21010</v>
      </c>
      <c r="B444" s="12">
        <v>1.301633700119327</v>
      </c>
      <c r="C444" s="12">
        <v>-1.2771941789800878</v>
      </c>
      <c r="D444" s="12">
        <v>0.21760112602185375</v>
      </c>
      <c r="E444" s="12">
        <v>-1.3262904209012298</v>
      </c>
      <c r="F444" s="12">
        <v>1.4732140572652554</v>
      </c>
      <c r="G444" s="12">
        <v>0.46317972435863358</v>
      </c>
    </row>
    <row r="445" spans="1:7" x14ac:dyDescent="0.15">
      <c r="A445" s="23">
        <v>21011</v>
      </c>
      <c r="B445" s="12">
        <v>-0.23484572198907777</v>
      </c>
      <c r="C445" s="12">
        <v>1.3250003948980217E-2</v>
      </c>
      <c r="D445" s="12">
        <v>0.6383917481110819</v>
      </c>
      <c r="E445" s="12">
        <v>0.96649713647999624</v>
      </c>
      <c r="F445" s="12">
        <v>0.91080246460378556</v>
      </c>
      <c r="G445" s="12">
        <v>0.68381985364780085</v>
      </c>
    </row>
    <row r="446" spans="1:7" x14ac:dyDescent="0.15">
      <c r="A446" s="23">
        <v>21012</v>
      </c>
      <c r="B446" s="12">
        <v>0.5356997007084735</v>
      </c>
      <c r="C446" s="12">
        <v>0.48312028786979283</v>
      </c>
      <c r="D446" s="12">
        <v>0.43278222167602487</v>
      </c>
      <c r="E446" s="12">
        <v>1.2474707469485469</v>
      </c>
      <c r="F446" s="12">
        <v>0.16694105178707472</v>
      </c>
      <c r="G446" s="12">
        <v>-0.98286045909834752</v>
      </c>
    </row>
    <row r="447" spans="1:7" x14ac:dyDescent="0.15">
      <c r="A447" s="23">
        <v>21013</v>
      </c>
      <c r="B447" s="12">
        <v>-0.99220436205122275</v>
      </c>
      <c r="C447" s="12">
        <v>-0.42177375083037422</v>
      </c>
      <c r="D447" s="12">
        <v>-2.4093888259797382E-2</v>
      </c>
      <c r="E447" s="12">
        <v>0.52932279704362017</v>
      </c>
      <c r="F447" s="12">
        <v>-1.0332862801146416</v>
      </c>
      <c r="G447" s="12">
        <v>9.7623152259205509E-2</v>
      </c>
    </row>
    <row r="448" spans="1:7" x14ac:dyDescent="0.15">
      <c r="A448" s="23">
        <v>21014</v>
      </c>
      <c r="B448" s="12">
        <v>-3.5391598695869046E-2</v>
      </c>
      <c r="C448" s="12">
        <v>0.75796573670377076</v>
      </c>
      <c r="D448" s="12">
        <v>-5.4798435021321951E-2</v>
      </c>
      <c r="E448" s="12">
        <v>0.59394943832267599</v>
      </c>
      <c r="F448" s="12">
        <v>1.0627560218834469</v>
      </c>
      <c r="G448" s="12">
        <v>0.71884538524659958</v>
      </c>
    </row>
    <row r="449" spans="1:7" x14ac:dyDescent="0.15">
      <c r="A449" s="23">
        <v>21016</v>
      </c>
      <c r="B449" s="12">
        <v>-0.27815430532979851</v>
      </c>
      <c r="C449" s="12">
        <v>0.53396848199655589</v>
      </c>
      <c r="D449" s="12">
        <v>-0.13777011372631895</v>
      </c>
      <c r="E449" s="12">
        <v>1.0765547289197972</v>
      </c>
      <c r="F449" s="12">
        <v>-0.87439380830067726</v>
      </c>
      <c r="G449" s="12">
        <v>5.7160148662729234E-2</v>
      </c>
    </row>
    <row r="450" spans="1:7" x14ac:dyDescent="0.15">
      <c r="A450" s="23">
        <v>21017</v>
      </c>
      <c r="B450" s="12">
        <v>-0.22665792604640977</v>
      </c>
      <c r="C450" s="12">
        <v>0.18632649173948865</v>
      </c>
      <c r="D450" s="12">
        <v>0.10908406025268749</v>
      </c>
      <c r="E450" s="12">
        <v>0.6087549417571223</v>
      </c>
      <c r="F450" s="12">
        <v>-1.2626725099837843</v>
      </c>
      <c r="G450" s="12">
        <v>0.16326119938136788</v>
      </c>
    </row>
    <row r="451" spans="1:7" x14ac:dyDescent="0.15">
      <c r="A451" s="23">
        <v>21018</v>
      </c>
      <c r="B451" s="12">
        <v>-0.35468487998049747</v>
      </c>
      <c r="C451" s="12">
        <v>-1.1988448965950853</v>
      </c>
      <c r="D451" s="12">
        <v>-1.0463551248215681</v>
      </c>
      <c r="E451" s="12">
        <v>-1.8026651481462574</v>
      </c>
      <c r="F451" s="12">
        <v>1.3518497053133069</v>
      </c>
      <c r="G451" s="12">
        <v>0.32344688936721916</v>
      </c>
    </row>
    <row r="452" spans="1:7" x14ac:dyDescent="0.15">
      <c r="A452" s="23">
        <v>21019</v>
      </c>
      <c r="B452" s="12">
        <v>0.33623686163888333</v>
      </c>
      <c r="C452" s="12">
        <v>-2.420780029285575</v>
      </c>
      <c r="D452" s="12">
        <v>1.1775529528664963</v>
      </c>
      <c r="E452" s="12">
        <v>0.40692962218651946</v>
      </c>
      <c r="F452" s="12">
        <v>-0.9483719837699508</v>
      </c>
      <c r="G452" s="12">
        <v>1.2040375737771014</v>
      </c>
    </row>
    <row r="453" spans="1:7" x14ac:dyDescent="0.15">
      <c r="A453" s="23">
        <v>21020</v>
      </c>
      <c r="B453" s="12">
        <v>0.62014663837835382</v>
      </c>
      <c r="C453" s="12">
        <v>-1.3640715452094487</v>
      </c>
      <c r="D453" s="12">
        <v>-1.0427239622124318</v>
      </c>
      <c r="E453" s="12">
        <v>0.97280200774595915</v>
      </c>
      <c r="F453" s="12">
        <v>0.10670249677594179</v>
      </c>
      <c r="G453" s="12">
        <v>-0.36537050995428638</v>
      </c>
    </row>
    <row r="454" spans="1:7" x14ac:dyDescent="0.15">
      <c r="A454" s="23">
        <v>21021</v>
      </c>
      <c r="B454" s="12">
        <v>0.79098980624131843</v>
      </c>
      <c r="C454" s="12">
        <v>-0.572039675121369</v>
      </c>
      <c r="D454" s="12">
        <v>-0.30097107234232651</v>
      </c>
      <c r="E454" s="12">
        <v>2.3461096387682394</v>
      </c>
      <c r="F454" s="12">
        <v>0.16935119507517399</v>
      </c>
      <c r="G454" s="12">
        <v>0.80568940332183347</v>
      </c>
    </row>
    <row r="455" spans="1:7" x14ac:dyDescent="0.15">
      <c r="A455" s="23">
        <v>21022</v>
      </c>
      <c r="B455" s="12">
        <v>0.62663203735460649</v>
      </c>
      <c r="C455" s="12">
        <v>0.12231488613324047</v>
      </c>
      <c r="D455" s="12">
        <v>0.63497636181803796</v>
      </c>
      <c r="E455" s="12">
        <v>0.5319600849916406</v>
      </c>
      <c r="F455" s="12">
        <v>0.49287770065904257</v>
      </c>
      <c r="G455" s="12">
        <v>-1.1503954501048692</v>
      </c>
    </row>
    <row r="456" spans="1:7" x14ac:dyDescent="0.15">
      <c r="A456" s="23">
        <v>21023</v>
      </c>
      <c r="B456" s="12">
        <v>-0.78724606066989111</v>
      </c>
      <c r="C456" s="12">
        <v>-0.45731771383182984</v>
      </c>
      <c r="D456" s="12">
        <v>-1.6031489067124616</v>
      </c>
      <c r="E456" s="12">
        <v>-0.32809039930278688</v>
      </c>
      <c r="F456" s="12">
        <v>-0.49283445010648808</v>
      </c>
      <c r="G456" s="12">
        <v>-0.49083153260471191</v>
      </c>
    </row>
    <row r="457" spans="1:7" x14ac:dyDescent="0.15">
      <c r="A457" s="23">
        <v>21024</v>
      </c>
      <c r="B457" s="12">
        <v>0.75853122605526702</v>
      </c>
      <c r="C457" s="12">
        <v>-1.0379172430640715</v>
      </c>
      <c r="D457" s="12">
        <v>0.79136573606310712</v>
      </c>
      <c r="E457" s="12">
        <v>0.16032313654491859</v>
      </c>
      <c r="F457" s="12">
        <v>-0.52241296115094049</v>
      </c>
      <c r="G457" s="12">
        <v>-0.57555819142724007</v>
      </c>
    </row>
    <row r="458" spans="1:7" x14ac:dyDescent="0.15">
      <c r="A458" s="23">
        <v>21025</v>
      </c>
      <c r="B458" s="12">
        <v>-0.78146988880938528</v>
      </c>
      <c r="C458" s="12">
        <v>-1.6203335088183883</v>
      </c>
      <c r="D458" s="12">
        <v>0.28837687357675207</v>
      </c>
      <c r="E458" s="12">
        <v>0.43790976131217541</v>
      </c>
      <c r="F458" s="12">
        <v>-1.6517709372434755</v>
      </c>
      <c r="G458" s="12">
        <v>-0.40089607347160333</v>
      </c>
    </row>
    <row r="459" spans="1:7" x14ac:dyDescent="0.15">
      <c r="A459" s="23">
        <v>21026</v>
      </c>
      <c r="B459" s="12">
        <v>-0.34680335942547158</v>
      </c>
      <c r="C459" s="12">
        <v>-2.1217520908238896</v>
      </c>
      <c r="D459" s="12">
        <v>0.85259572830343</v>
      </c>
      <c r="E459" s="12">
        <v>0.58629246523973777</v>
      </c>
      <c r="F459" s="12">
        <v>-1.360736550973779</v>
      </c>
      <c r="G459" s="12">
        <v>1.5236436627746546</v>
      </c>
    </row>
    <row r="460" spans="1:7" x14ac:dyDescent="0.15">
      <c r="A460" s="23">
        <v>21027</v>
      </c>
      <c r="B460" s="12">
        <v>-0.4962778915308661</v>
      </c>
      <c r="C460" s="12">
        <v>-7.8540754992774089E-2</v>
      </c>
      <c r="D460" s="12">
        <v>0.17511444736064502</v>
      </c>
      <c r="E460" s="12">
        <v>3.361926982398445E-2</v>
      </c>
      <c r="F460" s="12">
        <v>-0.14319008325710098</v>
      </c>
      <c r="G460" s="12">
        <v>-0.55837509026784971</v>
      </c>
    </row>
    <row r="461" spans="1:7" x14ac:dyDescent="0.15">
      <c r="A461" s="23">
        <v>21028</v>
      </c>
      <c r="B461" s="12">
        <v>9.5636134276925258E-2</v>
      </c>
      <c r="C461" s="12">
        <v>0.48433236812507796</v>
      </c>
      <c r="D461" s="12">
        <v>0.94452889388007011</v>
      </c>
      <c r="E461" s="12">
        <v>-0.71923775966457293</v>
      </c>
      <c r="F461" s="12">
        <v>-1.2967377125217161</v>
      </c>
      <c r="G461" s="12">
        <v>-1.2735731196687119</v>
      </c>
    </row>
    <row r="462" spans="1:7" x14ac:dyDescent="0.15">
      <c r="A462" s="23">
        <v>21029</v>
      </c>
      <c r="B462" s="12">
        <v>0.99030524277898746</v>
      </c>
      <c r="C462" s="12">
        <v>-0.37280546348823174</v>
      </c>
      <c r="D462" s="12">
        <v>0.30119718059846118</v>
      </c>
      <c r="E462" s="12">
        <v>-0.40919307675928307</v>
      </c>
      <c r="F462" s="12">
        <v>0.15591261872346579</v>
      </c>
      <c r="G462" s="12">
        <v>0.10204183694566944</v>
      </c>
    </row>
    <row r="463" spans="1:7" x14ac:dyDescent="0.15">
      <c r="A463" s="23">
        <v>21030</v>
      </c>
      <c r="B463" s="12">
        <v>1.4620709293130232</v>
      </c>
      <c r="C463" s="12">
        <v>-1.8120160304951651</v>
      </c>
      <c r="D463" s="12">
        <v>-0.94891984491555981</v>
      </c>
      <c r="E463" s="12">
        <v>4.2739198652766992E-2</v>
      </c>
      <c r="F463" s="12">
        <v>-0.51489053087223247</v>
      </c>
      <c r="G463" s="12">
        <v>-0.75002645806311108</v>
      </c>
    </row>
    <row r="464" spans="1:7" x14ac:dyDescent="0.15">
      <c r="A464" s="23">
        <v>21031</v>
      </c>
      <c r="B464" s="12">
        <v>-0.82534249046146346</v>
      </c>
      <c r="C464" s="12">
        <v>1.2592626666542868</v>
      </c>
      <c r="D464" s="12">
        <v>-1.3747415312472082</v>
      </c>
      <c r="E464" s="12">
        <v>-0.83373918513752376</v>
      </c>
      <c r="F464" s="12">
        <v>-1.102794174988339</v>
      </c>
      <c r="G464" s="12">
        <v>-0.25554940963845812</v>
      </c>
    </row>
    <row r="465" spans="1:7" x14ac:dyDescent="0.15">
      <c r="A465" s="23">
        <v>21032</v>
      </c>
      <c r="B465" s="12">
        <v>-1.2256674724017245</v>
      </c>
      <c r="C465" s="12">
        <v>0.9300386370017778</v>
      </c>
      <c r="D465" s="12">
        <v>0.56803991323440739</v>
      </c>
      <c r="E465" s="12">
        <v>0.48124898370834224</v>
      </c>
      <c r="F465" s="12">
        <v>-1.5877715677028041</v>
      </c>
      <c r="G465" s="12">
        <v>0.50778013503141362</v>
      </c>
    </row>
    <row r="466" spans="1:7" x14ac:dyDescent="0.15">
      <c r="A466" s="23">
        <v>21033</v>
      </c>
      <c r="B466" s="12">
        <v>-1.3804312089582755</v>
      </c>
      <c r="C466" s="12">
        <v>-0.47372385028973607</v>
      </c>
      <c r="D466" s="12">
        <v>1.5679312938441403</v>
      </c>
      <c r="E466" s="12">
        <v>0.98521608833666519</v>
      </c>
      <c r="F466" s="12">
        <v>-3.7694269911023592E-2</v>
      </c>
      <c r="G466" s="12">
        <v>1.9056132781134156</v>
      </c>
    </row>
    <row r="467" spans="1:7" x14ac:dyDescent="0.15">
      <c r="A467" s="23">
        <v>21034</v>
      </c>
      <c r="B467" s="12">
        <v>-0.73702352767257318</v>
      </c>
      <c r="C467" s="12">
        <v>-0.40767383382470657</v>
      </c>
      <c r="D467" s="12">
        <v>-0.12578434079222478</v>
      </c>
      <c r="E467" s="12">
        <v>-1.5743006139482676</v>
      </c>
      <c r="F467" s="12">
        <v>-0.12306915404552837</v>
      </c>
      <c r="G467" s="12">
        <v>0.15279273335190388</v>
      </c>
    </row>
    <row r="468" spans="1:7" x14ac:dyDescent="0.15">
      <c r="A468" s="23">
        <v>21035</v>
      </c>
      <c r="B468" s="12">
        <v>1.4990920002129984</v>
      </c>
      <c r="C468" s="12">
        <v>1.0411271287236596</v>
      </c>
      <c r="D468" s="12">
        <v>0.37885315596539382</v>
      </c>
      <c r="E468" s="12">
        <v>0.12306450171373871</v>
      </c>
      <c r="F468" s="12">
        <v>1.0998470864570413</v>
      </c>
      <c r="G468" s="12">
        <v>0.19623840783859509</v>
      </c>
    </row>
    <row r="469" spans="1:7" x14ac:dyDescent="0.15">
      <c r="A469" s="23">
        <v>21036</v>
      </c>
      <c r="B469" s="12">
        <v>0.39152191732775199</v>
      </c>
      <c r="C469" s="12">
        <v>-1.0355321014046281</v>
      </c>
      <c r="D469" s="12">
        <v>-0.23350199785378936</v>
      </c>
      <c r="E469" s="12">
        <v>1.108390652549551</v>
      </c>
      <c r="F469" s="12">
        <v>6.4190406724930968E-2</v>
      </c>
      <c r="G469" s="12">
        <v>4.0026170093274555E-2</v>
      </c>
    </row>
    <row r="470" spans="1:7" x14ac:dyDescent="0.15">
      <c r="A470" s="23">
        <v>21037</v>
      </c>
      <c r="B470" s="12">
        <v>-0.76916678914098291</v>
      </c>
      <c r="C470" s="12">
        <v>-0.62593137909166463</v>
      </c>
      <c r="D470" s="12">
        <v>0.14055765001548601</v>
      </c>
      <c r="E470" s="12">
        <v>-1.1880010978344557</v>
      </c>
      <c r="F470" s="12">
        <v>-0.83701404828772341</v>
      </c>
      <c r="G470" s="12">
        <v>-1.0295320179484369</v>
      </c>
    </row>
    <row r="471" spans="1:7" x14ac:dyDescent="0.15">
      <c r="A471" s="23">
        <v>21038</v>
      </c>
      <c r="B471" s="12">
        <v>-7.8520791008108326E-2</v>
      </c>
      <c r="C471" s="12">
        <v>-0.76742948745112916</v>
      </c>
      <c r="D471" s="12">
        <v>-0.74289766844531446</v>
      </c>
      <c r="E471" s="12">
        <v>0.45282221679006424</v>
      </c>
      <c r="F471" s="12">
        <v>9.7711094679015897E-2</v>
      </c>
      <c r="G471" s="12">
        <v>0.28785981016896706</v>
      </c>
    </row>
    <row r="472" spans="1:7" x14ac:dyDescent="0.15">
      <c r="A472" s="23">
        <v>21039</v>
      </c>
      <c r="B472" s="12">
        <v>-1.2180069839687857</v>
      </c>
      <c r="C472" s="12">
        <v>-0.98381406869073162</v>
      </c>
      <c r="D472" s="12">
        <v>-0.56133100815692749</v>
      </c>
      <c r="E472" s="12">
        <v>-0.82724187293684948</v>
      </c>
      <c r="F472" s="12">
        <v>-0.49483244205548105</v>
      </c>
      <c r="G472" s="12">
        <v>-1.5218971089318059</v>
      </c>
    </row>
    <row r="473" spans="1:7" x14ac:dyDescent="0.15">
      <c r="A473" s="23">
        <v>21040</v>
      </c>
      <c r="B473" s="12">
        <v>0.40120438873735487</v>
      </c>
      <c r="C473" s="12">
        <v>0.42878755665138646</v>
      </c>
      <c r="D473" s="12">
        <v>1.8394475614850354</v>
      </c>
      <c r="E473" s="12">
        <v>1.0467070469419488</v>
      </c>
      <c r="F473" s="12">
        <v>-0.31555285754616053</v>
      </c>
      <c r="G473" s="12">
        <v>0.87757270326734915</v>
      </c>
    </row>
    <row r="474" spans="1:7" x14ac:dyDescent="0.15">
      <c r="A474" s="23">
        <v>21501</v>
      </c>
      <c r="B474" s="12">
        <v>-0.55434847610728133</v>
      </c>
      <c r="C474" s="12">
        <v>1.2721687880192456</v>
      </c>
      <c r="D474" s="12">
        <v>0.12322944490566505</v>
      </c>
      <c r="E474" s="12">
        <v>-0.96520498085989759</v>
      </c>
      <c r="F474" s="12">
        <v>-0.44020353919472044</v>
      </c>
      <c r="G474" s="12">
        <v>-0.42757219262431584</v>
      </c>
    </row>
    <row r="475" spans="1:7" x14ac:dyDescent="0.15">
      <c r="A475" s="23">
        <v>21502</v>
      </c>
      <c r="B475" s="12">
        <v>-0.1499531048314991</v>
      </c>
      <c r="C475" s="12">
        <v>-0.68395143854313678</v>
      </c>
      <c r="D475" s="12">
        <v>0.44130374403784123</v>
      </c>
      <c r="E475" s="12">
        <v>-1.1009885909912727</v>
      </c>
      <c r="F475" s="12">
        <v>1.1341828341718039</v>
      </c>
      <c r="G475" s="12">
        <v>-0.6904073073404654</v>
      </c>
    </row>
    <row r="476" spans="1:7" x14ac:dyDescent="0.15">
      <c r="A476" s="23">
        <v>21503</v>
      </c>
      <c r="B476" s="12">
        <v>0.50982534911082011</v>
      </c>
      <c r="C476" s="12">
        <v>2.1624662632940193</v>
      </c>
      <c r="D476" s="12">
        <v>1.0613922716272335</v>
      </c>
      <c r="E476" s="12">
        <v>-0.25242336358269746</v>
      </c>
      <c r="F476" s="12">
        <v>-0.95343151703106555</v>
      </c>
      <c r="G476" s="12">
        <v>1.6723853620511577</v>
      </c>
    </row>
    <row r="477" spans="1:7" x14ac:dyDescent="0.15">
      <c r="A477" s="23">
        <v>21504</v>
      </c>
      <c r="B477" s="12">
        <v>-1.2813210160156272</v>
      </c>
      <c r="C477" s="12">
        <v>-0.93536315831743277</v>
      </c>
      <c r="D477" s="12">
        <v>0.49025144503041457</v>
      </c>
      <c r="E477" s="12">
        <v>0.24908808846558711</v>
      </c>
      <c r="F477" s="12">
        <v>6.8013928063282297E-3</v>
      </c>
      <c r="G477" s="12">
        <v>0.29492728979611371</v>
      </c>
    </row>
    <row r="478" spans="1:7" x14ac:dyDescent="0.15">
      <c r="A478" s="23">
        <v>21505</v>
      </c>
      <c r="B478" s="12">
        <v>-0.63714175177738275</v>
      </c>
      <c r="C478" s="12">
        <v>-0.5758999074861485</v>
      </c>
      <c r="D478" s="12">
        <v>-1.7207232058754955</v>
      </c>
      <c r="E478" s="12">
        <v>-5.411422604174821E-2</v>
      </c>
      <c r="F478" s="12">
        <v>-0.47281613399183486</v>
      </c>
      <c r="G478" s="12">
        <v>-0.52182826932617721</v>
      </c>
    </row>
    <row r="479" spans="1:7" x14ac:dyDescent="0.15">
      <c r="A479" s="23">
        <v>21506</v>
      </c>
      <c r="B479" s="12">
        <v>-2.7691957826331378E-2</v>
      </c>
      <c r="C479" s="12">
        <v>-0.65053692281027431</v>
      </c>
      <c r="D479" s="12">
        <v>1.0970635823491046</v>
      </c>
      <c r="E479" s="12">
        <v>-0.27346304619191814</v>
      </c>
      <c r="F479" s="12">
        <v>2.0322412690759926E-2</v>
      </c>
      <c r="G479" s="12">
        <v>-0.49801227780014778</v>
      </c>
    </row>
    <row r="480" spans="1:7" x14ac:dyDescent="0.15">
      <c r="A480" s="23">
        <v>21508</v>
      </c>
      <c r="B480" s="12">
        <v>0.60950136160934809</v>
      </c>
      <c r="C480" s="12">
        <v>-0.64151862013967442</v>
      </c>
      <c r="D480" s="12">
        <v>0.11243235378073223</v>
      </c>
      <c r="E480" s="12">
        <v>0.85697009063879293</v>
      </c>
      <c r="F480" s="12">
        <v>0.75384357475830188</v>
      </c>
      <c r="G480" s="12">
        <v>0.20637293737089898</v>
      </c>
    </row>
    <row r="481" spans="1:7" x14ac:dyDescent="0.15">
      <c r="A481" s="23">
        <v>21509</v>
      </c>
      <c r="B481" s="12">
        <v>1.4027258987328304</v>
      </c>
      <c r="C481" s="12">
        <v>-0.11567745216560363</v>
      </c>
      <c r="D481" s="12">
        <v>4.6052541395276557E-2</v>
      </c>
      <c r="E481" s="12">
        <v>-0.13438758061504594</v>
      </c>
      <c r="F481" s="12">
        <v>0.45525817256904966</v>
      </c>
      <c r="G481" s="12">
        <v>1.2759323354910201</v>
      </c>
    </row>
    <row r="482" spans="1:7" x14ac:dyDescent="0.15">
      <c r="A482" s="23">
        <v>21510</v>
      </c>
      <c r="B482" s="12">
        <v>-0.24190132731714156</v>
      </c>
      <c r="C482" s="12">
        <v>-0.5686122608442884</v>
      </c>
      <c r="D482" s="12">
        <v>-0.23316945340397002</v>
      </c>
      <c r="E482" s="12">
        <v>1.5817245556241908</v>
      </c>
      <c r="F482" s="12">
        <v>1.4074104097172382</v>
      </c>
      <c r="G482" s="12">
        <v>1.0884562242198577</v>
      </c>
    </row>
    <row r="483" spans="1:7" x14ac:dyDescent="0.15">
      <c r="A483" s="23">
        <v>21511</v>
      </c>
      <c r="B483" s="12">
        <v>0.68236545235725021</v>
      </c>
      <c r="C483" s="12">
        <v>-0.83390593705099991</v>
      </c>
      <c r="D483" s="12">
        <v>-1.9812412640002481</v>
      </c>
      <c r="E483" s="12">
        <v>0.52104913851546886</v>
      </c>
      <c r="F483" s="12">
        <v>-0.38737541033402384</v>
      </c>
      <c r="G483" s="12">
        <v>0.42901567766233395</v>
      </c>
    </row>
    <row r="484" spans="1:7" x14ac:dyDescent="0.15">
      <c r="A484" s="23">
        <v>21512</v>
      </c>
      <c r="B484" s="12">
        <v>9.0108917193271534E-2</v>
      </c>
      <c r="C484" s="12">
        <v>1.0043025575900726</v>
      </c>
      <c r="D484" s="12">
        <v>-0.87576558014340811</v>
      </c>
      <c r="E484" s="12">
        <v>-0.61410898187961827</v>
      </c>
      <c r="F484" s="12">
        <v>-0.28533396197377603</v>
      </c>
      <c r="G484" s="12">
        <v>-0.89515111684183402</v>
      </c>
    </row>
    <row r="485" spans="1:7" x14ac:dyDescent="0.15">
      <c r="A485" s="23">
        <v>21513</v>
      </c>
      <c r="B485" s="12">
        <v>-1.2988095252030314</v>
      </c>
      <c r="C485" s="12">
        <v>-0.87974518763801124</v>
      </c>
      <c r="D485" s="12">
        <v>0.25185685544884445</v>
      </c>
      <c r="E485" s="12">
        <v>-2.3262246346735913</v>
      </c>
      <c r="F485" s="12">
        <v>-0.40245171741978303</v>
      </c>
      <c r="G485" s="12">
        <v>-1.0655206641790083</v>
      </c>
    </row>
    <row r="486" spans="1:7" x14ac:dyDescent="0.15">
      <c r="A486" s="23">
        <v>21514</v>
      </c>
      <c r="B486" s="12">
        <v>0.12885384045763845</v>
      </c>
      <c r="C486" s="12">
        <v>0.27453566202642427</v>
      </c>
      <c r="D486" s="12">
        <v>-0.41998488164784442</v>
      </c>
      <c r="E486" s="12">
        <v>-0.19356687117053328</v>
      </c>
      <c r="F486" s="12">
        <v>0.10943740283569166</v>
      </c>
      <c r="G486" s="12">
        <v>0.3334091137081025</v>
      </c>
    </row>
    <row r="487" spans="1:7" x14ac:dyDescent="0.15">
      <c r="A487" s="23">
        <v>21515</v>
      </c>
      <c r="B487" s="12">
        <v>-0.2838436491866404</v>
      </c>
      <c r="C487" s="12">
        <v>0.893228664220858</v>
      </c>
      <c r="D487" s="12">
        <v>-0.97224143516718731</v>
      </c>
      <c r="E487" s="12">
        <v>-0.6250860033452672</v>
      </c>
      <c r="F487" s="12">
        <v>-0.98769517845215049</v>
      </c>
      <c r="G487" s="12">
        <v>2.4402674626973937E-3</v>
      </c>
    </row>
    <row r="488" spans="1:7" x14ac:dyDescent="0.15">
      <c r="A488" s="23">
        <v>21516</v>
      </c>
      <c r="B488" s="12">
        <v>-0.5893495844554405</v>
      </c>
      <c r="C488" s="12">
        <v>-0.51139920192931176</v>
      </c>
      <c r="D488" s="12">
        <v>-0.9057791686985206</v>
      </c>
      <c r="E488" s="12">
        <v>1.2648418061989277</v>
      </c>
      <c r="F488" s="12">
        <v>-0.65950766172979303</v>
      </c>
      <c r="G488" s="12">
        <v>9.1340510027653865E-2</v>
      </c>
    </row>
    <row r="489" spans="1:7" x14ac:dyDescent="0.15">
      <c r="A489" s="23">
        <v>21517</v>
      </c>
      <c r="B489" s="12">
        <v>-0.91501850947388297</v>
      </c>
      <c r="C489" s="12">
        <v>1.0324120693306991</v>
      </c>
      <c r="D489" s="12">
        <v>-0.67158763601467719</v>
      </c>
      <c r="E489" s="12">
        <v>0.6783546347213284</v>
      </c>
      <c r="F489" s="12">
        <v>0.3082414829625888</v>
      </c>
      <c r="G489" s="12">
        <v>-0.30869486613558611</v>
      </c>
    </row>
    <row r="490" spans="1:7" x14ac:dyDescent="0.15">
      <c r="A490" s="23">
        <v>21518</v>
      </c>
      <c r="B490" s="12">
        <v>0.10774482868375801</v>
      </c>
      <c r="C490" s="12">
        <v>0.36758867041566906</v>
      </c>
      <c r="D490" s="12">
        <v>-0.33814785427984184</v>
      </c>
      <c r="E490" s="12">
        <v>1.7632820267197256</v>
      </c>
      <c r="F490" s="12">
        <v>-0.38469497814149256</v>
      </c>
      <c r="G490" s="12">
        <v>-1.1393919954662834</v>
      </c>
    </row>
    <row r="491" spans="1:7" x14ac:dyDescent="0.15">
      <c r="A491" s="23">
        <v>21519</v>
      </c>
      <c r="B491" s="12">
        <v>0.53501896923097558</v>
      </c>
      <c r="C491" s="12">
        <v>0.98626077891597885</v>
      </c>
      <c r="D491" s="12">
        <v>-1.1697282443616067E-2</v>
      </c>
      <c r="E491" s="12">
        <v>0.28900608140952083</v>
      </c>
      <c r="F491" s="12">
        <v>-0.19152264852554271</v>
      </c>
      <c r="G491" s="12">
        <v>0.43405105227926322</v>
      </c>
    </row>
    <row r="492" spans="1:7" x14ac:dyDescent="0.15">
      <c r="A492" s="23">
        <v>21520</v>
      </c>
      <c r="B492" s="12">
        <v>0.37088654086746359</v>
      </c>
      <c r="C492" s="12">
        <v>-3.9177722065882548E-2</v>
      </c>
      <c r="D492" s="12">
        <v>0.6305920142259045</v>
      </c>
      <c r="E492" s="12">
        <v>0.76176854800774541</v>
      </c>
      <c r="F492" s="12">
        <v>1.1669634257810833</v>
      </c>
      <c r="G492" s="12">
        <v>-0.52376014284118766</v>
      </c>
    </row>
    <row r="493" spans="1:7" x14ac:dyDescent="0.15">
      <c r="A493" s="23">
        <v>21521</v>
      </c>
      <c r="B493" s="12">
        <v>-1.4267952427369317</v>
      </c>
      <c r="C493" s="12">
        <v>-0.29342883457874919</v>
      </c>
      <c r="D493" s="12">
        <v>1.1590252696151184</v>
      </c>
      <c r="E493" s="12">
        <v>0.17672724920289298</v>
      </c>
      <c r="F493" s="12">
        <v>0.37939455415981688</v>
      </c>
      <c r="G493" s="12">
        <v>0.81677284056769583</v>
      </c>
    </row>
    <row r="494" spans="1:7" x14ac:dyDescent="0.15">
      <c r="A494" s="23">
        <v>21522</v>
      </c>
      <c r="B494" s="12">
        <v>0.69693464574988473</v>
      </c>
      <c r="C494" s="12">
        <v>0.89790157744914978</v>
      </c>
      <c r="D494" s="12">
        <v>-1.7345358477791826</v>
      </c>
      <c r="E494" s="12">
        <v>-0.64896836110729261</v>
      </c>
      <c r="F494" s="12">
        <v>0.16143539352567027</v>
      </c>
      <c r="G494" s="12">
        <v>0.16487919845196425</v>
      </c>
    </row>
    <row r="495" spans="1:7" x14ac:dyDescent="0.15">
      <c r="A495" s="23">
        <v>21524</v>
      </c>
      <c r="B495" s="12">
        <v>-1.3502313490540068</v>
      </c>
      <c r="C495" s="12">
        <v>1.5943088336166698</v>
      </c>
      <c r="D495" s="12">
        <v>-3.1605364380309933E-2</v>
      </c>
      <c r="E495" s="12">
        <v>1.1671576721177834</v>
      </c>
      <c r="F495" s="12">
        <v>-1.0257847526158923</v>
      </c>
      <c r="G495" s="12">
        <v>1.0712004540885234</v>
      </c>
    </row>
    <row r="496" spans="1:7" x14ac:dyDescent="0.15">
      <c r="A496" s="23">
        <v>21525</v>
      </c>
      <c r="B496" s="12">
        <v>-0.26328785917047748</v>
      </c>
      <c r="C496" s="12">
        <v>0.1977380564520177</v>
      </c>
      <c r="D496" s="12">
        <v>-1.2999896692630748</v>
      </c>
      <c r="E496" s="12">
        <v>-2.504587195851328E-2</v>
      </c>
      <c r="F496" s="12">
        <v>-0.51809658136667525</v>
      </c>
      <c r="G496" s="12">
        <v>-0.1431896274502088</v>
      </c>
    </row>
    <row r="497" spans="1:7" x14ac:dyDescent="0.15">
      <c r="A497" s="23">
        <v>21526</v>
      </c>
      <c r="B497" s="12">
        <v>-0.2532204075772026</v>
      </c>
      <c r="C497" s="12">
        <v>0.74570939745105536</v>
      </c>
      <c r="D497" s="12">
        <v>-1.1775824132980022</v>
      </c>
      <c r="E497" s="12">
        <v>-0.28670223983496962</v>
      </c>
      <c r="F497" s="12">
        <v>-0.29925986903099788</v>
      </c>
      <c r="G497" s="12">
        <v>-0.15739691233502989</v>
      </c>
    </row>
    <row r="498" spans="1:7" x14ac:dyDescent="0.15">
      <c r="A498" s="23">
        <v>21527</v>
      </c>
      <c r="B498" s="12">
        <v>-0.1781931238725136</v>
      </c>
      <c r="C498" s="12">
        <v>0.68740710509391467</v>
      </c>
      <c r="D498" s="12">
        <v>0.10862541237002196</v>
      </c>
      <c r="E498" s="12">
        <v>4.631940533025259E-2</v>
      </c>
      <c r="F498" s="12">
        <v>-0.48117682337293499</v>
      </c>
      <c r="G498" s="12">
        <v>-0.20340761121332301</v>
      </c>
    </row>
    <row r="499" spans="1:7" x14ac:dyDescent="0.15">
      <c r="A499" s="23">
        <v>21528</v>
      </c>
      <c r="B499" s="12">
        <v>0.48692109335121952</v>
      </c>
      <c r="C499" s="12">
        <v>-0.76128377909833933</v>
      </c>
      <c r="D499" s="12">
        <v>-1.4004488147353369</v>
      </c>
      <c r="E499" s="12">
        <v>-0.15132395014789007</v>
      </c>
      <c r="F499" s="12">
        <v>-1.7484072149976069</v>
      </c>
      <c r="G499" s="12">
        <v>1.2561138867598181</v>
      </c>
    </row>
    <row r="500" spans="1:7" x14ac:dyDescent="0.15">
      <c r="A500" s="23">
        <v>21529</v>
      </c>
      <c r="B500" s="12">
        <v>-0.85374975188643709</v>
      </c>
      <c r="C500" s="12">
        <v>-0.39018895297570738</v>
      </c>
      <c r="D500" s="12">
        <v>0.13962503597072104</v>
      </c>
      <c r="E500" s="12">
        <v>-0.46846717505321267</v>
      </c>
      <c r="F500" s="12">
        <v>0.2112851839928187</v>
      </c>
      <c r="G500" s="12">
        <v>1.4055599409126311</v>
      </c>
    </row>
    <row r="501" spans="1:7" x14ac:dyDescent="0.15">
      <c r="A501" s="23">
        <v>21530</v>
      </c>
      <c r="B501" s="12">
        <v>0.81095470949118775</v>
      </c>
      <c r="C501" s="12">
        <v>1.7600377978197295</v>
      </c>
      <c r="D501" s="12">
        <v>0.5260354071718718</v>
      </c>
      <c r="E501" s="12">
        <v>0.64409466678417138</v>
      </c>
      <c r="F501" s="12">
        <v>-1.0098376297248361</v>
      </c>
      <c r="G501" s="12">
        <v>0.69079983252258936</v>
      </c>
    </row>
    <row r="502" spans="1:7" x14ac:dyDescent="0.15">
      <c r="A502" s="23">
        <v>21531</v>
      </c>
      <c r="B502" s="12">
        <v>1.0543952090487876</v>
      </c>
      <c r="C502" s="12">
        <v>-0.22083381511150585</v>
      </c>
      <c r="D502" s="12">
        <v>0.49059481894014995</v>
      </c>
      <c r="E502" s="12">
        <v>0.88594314644714089</v>
      </c>
      <c r="F502" s="12">
        <v>0.42657481525540208</v>
      </c>
      <c r="G502" s="12">
        <v>1.1184346052665193</v>
      </c>
    </row>
    <row r="503" spans="1:7" x14ac:dyDescent="0.15">
      <c r="A503" s="23">
        <v>21532</v>
      </c>
      <c r="B503" s="12">
        <v>-0.16044317511528328</v>
      </c>
      <c r="C503" s="12">
        <v>0.24737360092690172</v>
      </c>
      <c r="D503" s="12">
        <v>-0.66642445377344817</v>
      </c>
      <c r="E503" s="12">
        <v>0.11460887243926451</v>
      </c>
      <c r="F503" s="12">
        <v>-0.62920447132007473</v>
      </c>
      <c r="G503" s="12">
        <v>0.49514082440356411</v>
      </c>
    </row>
    <row r="504" spans="1:7" x14ac:dyDescent="0.15">
      <c r="A504" s="23">
        <v>21533</v>
      </c>
      <c r="B504" s="12">
        <v>-2.0342328199071344</v>
      </c>
      <c r="C504" s="12">
        <v>-0.38900156841112044</v>
      </c>
      <c r="D504" s="12">
        <v>-0.44417584202243038</v>
      </c>
      <c r="E504" s="12">
        <v>0.28465016597575898</v>
      </c>
      <c r="F504" s="12">
        <v>0.51401420143044918</v>
      </c>
      <c r="G504" s="12">
        <v>0.67700187211884966</v>
      </c>
    </row>
    <row r="505" spans="1:7" x14ac:dyDescent="0.15">
      <c r="A505" s="23">
        <v>21534</v>
      </c>
      <c r="B505" s="12">
        <v>1.1950156858783136</v>
      </c>
      <c r="C505" s="12">
        <v>1.0841464786675687</v>
      </c>
      <c r="D505" s="12">
        <v>-1.0646570258982972</v>
      </c>
      <c r="E505" s="12">
        <v>0.95302027501608899</v>
      </c>
      <c r="F505" s="12">
        <v>1.0971168668078688</v>
      </c>
      <c r="G505" s="12">
        <v>6.8726723418317107E-2</v>
      </c>
    </row>
    <row r="506" spans="1:7" x14ac:dyDescent="0.15">
      <c r="A506" s="23">
        <v>21535</v>
      </c>
      <c r="B506" s="12">
        <v>0.21719405895624477</v>
      </c>
      <c r="C506" s="12">
        <v>-0.22182940221633132</v>
      </c>
      <c r="D506" s="12">
        <v>0.59125346051495842</v>
      </c>
      <c r="E506" s="12">
        <v>-0.75103496702354511</v>
      </c>
      <c r="F506" s="12">
        <v>1.4424874148551496</v>
      </c>
      <c r="G506" s="12">
        <v>-1.5112815060933757</v>
      </c>
    </row>
    <row r="507" spans="1:7" x14ac:dyDescent="0.15">
      <c r="A507" s="23">
        <v>21536</v>
      </c>
      <c r="B507" s="12">
        <v>-1.8300798620238721</v>
      </c>
      <c r="C507" s="12">
        <v>0.69987422052406467</v>
      </c>
      <c r="D507" s="12">
        <v>-2.275794157734486E-2</v>
      </c>
      <c r="E507" s="12">
        <v>-1.9705931412300151</v>
      </c>
      <c r="F507" s="12">
        <v>-1.3172181709233075</v>
      </c>
      <c r="G507" s="12">
        <v>0.12323594505793467</v>
      </c>
    </row>
    <row r="508" spans="1:7" x14ac:dyDescent="0.15">
      <c r="A508" s="23">
        <v>21537</v>
      </c>
      <c r="B508" s="12">
        <v>-1.2585199262886824</v>
      </c>
      <c r="C508" s="12">
        <v>-0.46171916795239132</v>
      </c>
      <c r="D508" s="12">
        <v>1.3466098494877796</v>
      </c>
      <c r="E508" s="12">
        <v>1.0829704954454311</v>
      </c>
      <c r="F508" s="12">
        <v>0.27483827500408869</v>
      </c>
      <c r="G508" s="12">
        <v>0.4212561949416963</v>
      </c>
    </row>
    <row r="509" spans="1:7" x14ac:dyDescent="0.15">
      <c r="A509" s="23">
        <v>21538</v>
      </c>
      <c r="B509" s="12">
        <v>-0.72673970725309034</v>
      </c>
      <c r="C509" s="12">
        <v>0.64644213581200227</v>
      </c>
      <c r="D509" s="12">
        <v>7.4827349851547528E-2</v>
      </c>
      <c r="E509" s="12">
        <v>-0.49977031773208042</v>
      </c>
      <c r="F509" s="12">
        <v>-0.17273238442462888</v>
      </c>
      <c r="G509" s="12">
        <v>3.0372981339839133E-3</v>
      </c>
    </row>
    <row r="510" spans="1:7" x14ac:dyDescent="0.15">
      <c r="A510" s="23">
        <v>21539</v>
      </c>
      <c r="B510" s="12">
        <v>-1.401226955304852</v>
      </c>
      <c r="C510" s="12">
        <v>0.68803604069376234</v>
      </c>
      <c r="D510" s="12">
        <v>1.7749906622674613E-2</v>
      </c>
      <c r="E510" s="12">
        <v>0.10204285773326904</v>
      </c>
      <c r="F510" s="12">
        <v>0.75152739131646729</v>
      </c>
      <c r="G510" s="12">
        <v>0.13648162771152411</v>
      </c>
    </row>
    <row r="511" spans="1:7" x14ac:dyDescent="0.15">
      <c r="A511" s="23">
        <v>21540</v>
      </c>
      <c r="B511" s="12">
        <v>0.11169349413690546</v>
      </c>
      <c r="C511" s="12">
        <v>-9.7047130852773819E-2</v>
      </c>
      <c r="D511" s="12">
        <v>-1.3860048522587725</v>
      </c>
      <c r="E511" s="12">
        <v>-0.28162096335597592</v>
      </c>
      <c r="F511" s="12">
        <v>6.4629126427633299E-3</v>
      </c>
      <c r="G511" s="12">
        <v>-0.36103493865022102</v>
      </c>
    </row>
    <row r="512" spans="1:7" x14ac:dyDescent="0.15">
      <c r="A512" s="23">
        <v>21541</v>
      </c>
      <c r="B512" s="12">
        <v>0.1421082776485755</v>
      </c>
      <c r="C512" s="12">
        <v>-1.2772445148094487</v>
      </c>
      <c r="D512" s="12">
        <v>1.1476095019085812</v>
      </c>
      <c r="E512" s="12">
        <v>0.69805240088418608</v>
      </c>
      <c r="F512" s="12">
        <v>0.27218497217052234</v>
      </c>
      <c r="G512" s="12">
        <v>1.0696508830301734</v>
      </c>
    </row>
    <row r="513" spans="1:7" x14ac:dyDescent="0.15">
      <c r="A513" s="23">
        <v>21542</v>
      </c>
      <c r="B513" s="12">
        <v>1.2191647592106045</v>
      </c>
      <c r="C513" s="12">
        <v>1.2848827793368365</v>
      </c>
      <c r="D513" s="12">
        <v>-0.54897024404320949</v>
      </c>
      <c r="E513" s="12">
        <v>0.69681348961350553</v>
      </c>
      <c r="F513" s="12">
        <v>-0.31975530381765216</v>
      </c>
      <c r="G513" s="12">
        <v>0.66977505498369783</v>
      </c>
    </row>
    <row r="514" spans="1:7" x14ac:dyDescent="0.15">
      <c r="A514" s="23">
        <v>21543</v>
      </c>
      <c r="B514" s="12">
        <v>0.58782718009470536</v>
      </c>
      <c r="C514" s="12">
        <v>0.47339155154947943</v>
      </c>
      <c r="D514" s="12">
        <v>0.76020831579742876</v>
      </c>
      <c r="E514" s="12">
        <v>0.12796048462429185</v>
      </c>
      <c r="F514" s="12">
        <v>-1.2278024974141302</v>
      </c>
      <c r="G514" s="12">
        <v>-0.47599986201053268</v>
      </c>
    </row>
    <row r="515" spans="1:7" x14ac:dyDescent="0.15">
      <c r="A515" s="23">
        <v>21544</v>
      </c>
      <c r="B515" s="12">
        <v>1.0198985726965235</v>
      </c>
      <c r="C515" s="12">
        <v>0.73846697811983575</v>
      </c>
      <c r="D515" s="12">
        <v>1.449371934687157</v>
      </c>
      <c r="E515" s="12">
        <v>-8.4297574209930386E-3</v>
      </c>
      <c r="F515" s="12">
        <v>1.4440686014237702</v>
      </c>
      <c r="G515" s="12">
        <v>1.0143787974728369</v>
      </c>
    </row>
    <row r="516" spans="1:7" x14ac:dyDescent="0.15">
      <c r="A516" s="23">
        <v>21545</v>
      </c>
      <c r="B516" s="12">
        <v>-0.65559211305364817</v>
      </c>
      <c r="C516" s="12">
        <v>-0.66579825111053192</v>
      </c>
      <c r="D516" s="12">
        <v>-0.11752066493159791</v>
      </c>
      <c r="E516" s="12">
        <v>0.68195749201324085</v>
      </c>
      <c r="F516" s="12">
        <v>-0.78821171071594942</v>
      </c>
      <c r="G516" s="12">
        <v>0.93577684779672965</v>
      </c>
    </row>
    <row r="517" spans="1:7" x14ac:dyDescent="0.15">
      <c r="A517" s="23">
        <v>21546</v>
      </c>
      <c r="B517" s="12">
        <v>-0.25486963476795521</v>
      </c>
      <c r="C517" s="12">
        <v>-1.9465699395437983</v>
      </c>
      <c r="D517" s="12">
        <v>-9.8803351304305759E-2</v>
      </c>
      <c r="E517" s="12">
        <v>0.78643862992477931</v>
      </c>
      <c r="F517" s="12">
        <v>-1.4663874054113011</v>
      </c>
      <c r="G517" s="12">
        <v>1.2074913086212933</v>
      </c>
    </row>
    <row r="518" spans="1:7" x14ac:dyDescent="0.15">
      <c r="A518" s="23">
        <v>21547</v>
      </c>
      <c r="B518" s="12">
        <v>0.69987818680926583</v>
      </c>
      <c r="C518" s="12">
        <v>-1.3893569551843401</v>
      </c>
      <c r="D518" s="12">
        <v>0.51246492291806189</v>
      </c>
      <c r="E518" s="12">
        <v>1.1588877297532401</v>
      </c>
      <c r="F518" s="12">
        <v>-0.82378265803754935</v>
      </c>
      <c r="G518" s="12">
        <v>-0.60731418991209485</v>
      </c>
    </row>
    <row r="519" spans="1:7" x14ac:dyDescent="0.15">
      <c r="A519" s="23">
        <v>21548</v>
      </c>
      <c r="B519" s="12">
        <v>-1.2586792746904913</v>
      </c>
      <c r="C519" s="12">
        <v>-0.73113555504055006</v>
      </c>
      <c r="D519" s="12">
        <v>-0.70647712236148297</v>
      </c>
      <c r="E519" s="12">
        <v>0.31736545117937714</v>
      </c>
      <c r="F519" s="12">
        <v>0.78737341449703302</v>
      </c>
      <c r="G519" s="12">
        <v>0.90265202676503675</v>
      </c>
    </row>
    <row r="520" spans="1:7" x14ac:dyDescent="0.15">
      <c r="A520" s="23">
        <v>21549</v>
      </c>
      <c r="B520" s="12">
        <v>-0.63854383562865402</v>
      </c>
      <c r="C520" s="12">
        <v>-0.98064298020818674</v>
      </c>
      <c r="D520" s="12">
        <v>-0.91711202794705826</v>
      </c>
      <c r="E520" s="12">
        <v>-1.3901586680673919</v>
      </c>
      <c r="F520" s="12">
        <v>-5.4436611172879817E-2</v>
      </c>
      <c r="G520" s="12">
        <v>-0.98839515740308459</v>
      </c>
    </row>
    <row r="521" spans="1:7" x14ac:dyDescent="0.15">
      <c r="A521" s="23">
        <v>21550</v>
      </c>
      <c r="B521" s="12">
        <v>-0.51186154485313162</v>
      </c>
      <c r="C521" s="12">
        <v>-1.4876296914175893</v>
      </c>
      <c r="D521" s="12">
        <v>-0.84461681321723925</v>
      </c>
      <c r="E521" s="12">
        <v>0.69042449592659283</v>
      </c>
      <c r="F521" s="12">
        <v>-0.57503576808533374</v>
      </c>
      <c r="G521" s="12">
        <v>0.38919383748829983</v>
      </c>
    </row>
    <row r="522" spans="1:7" x14ac:dyDescent="0.15">
      <c r="A522" s="23">
        <v>21551</v>
      </c>
      <c r="B522" s="12">
        <v>-0.19724679377335991</v>
      </c>
      <c r="C522" s="12">
        <v>0.91761522961142106</v>
      </c>
      <c r="D522" s="12">
        <v>0.34476054590733718</v>
      </c>
      <c r="E522" s="12">
        <v>-0.71355302748636196</v>
      </c>
      <c r="F522" s="12">
        <v>1.4927217537834083</v>
      </c>
      <c r="G522" s="12">
        <v>-0.23219831408317559</v>
      </c>
    </row>
    <row r="523" spans="1:7" x14ac:dyDescent="0.15">
      <c r="A523" s="23">
        <v>21552</v>
      </c>
      <c r="B523" s="12">
        <v>0.11411280549640695</v>
      </c>
      <c r="C523" s="12">
        <v>0.30518484493061343</v>
      </c>
      <c r="D523" s="12">
        <v>-0.17579823408751796</v>
      </c>
      <c r="E523" s="12">
        <v>-0.45672021427899939</v>
      </c>
      <c r="F523" s="12">
        <v>-0.89393317455763388</v>
      </c>
      <c r="G523" s="12">
        <v>0.90722729238638455</v>
      </c>
    </row>
    <row r="524" spans="1:7" x14ac:dyDescent="0.15">
      <c r="A524" s="23">
        <v>21553</v>
      </c>
      <c r="B524" s="12">
        <v>-0.97793757803800929</v>
      </c>
      <c r="C524" s="12">
        <v>-0.51414714575423637</v>
      </c>
      <c r="D524" s="12">
        <v>-0.33838976243353491</v>
      </c>
      <c r="E524" s="12">
        <v>-0.78545436285797443</v>
      </c>
      <c r="F524" s="12">
        <v>-0.51480321664793627</v>
      </c>
      <c r="G524" s="12">
        <v>0.3922758349417072</v>
      </c>
    </row>
    <row r="525" spans="1:7" x14ac:dyDescent="0.15">
      <c r="A525" s="23">
        <v>21554</v>
      </c>
      <c r="B525" s="12">
        <v>-0.90407578360931284</v>
      </c>
      <c r="C525" s="12">
        <v>-0.12881121168139953</v>
      </c>
      <c r="D525" s="12">
        <v>-0.27171538181096766</v>
      </c>
      <c r="E525" s="12">
        <v>-0.68147095423033843</v>
      </c>
      <c r="F525" s="12">
        <v>0.11819328777410786</v>
      </c>
      <c r="G525" s="12">
        <v>0.98045662946191181</v>
      </c>
    </row>
    <row r="526" spans="1:7" x14ac:dyDescent="0.15">
      <c r="A526" s="23">
        <v>21555</v>
      </c>
      <c r="B526" s="12">
        <v>0.17751329887457537</v>
      </c>
      <c r="C526" s="12">
        <v>-0.14100572267985403</v>
      </c>
      <c r="D526" s="12">
        <v>0.33606731013345692</v>
      </c>
      <c r="E526" s="12">
        <v>0.64044908314127891</v>
      </c>
      <c r="F526" s="12">
        <v>-0.40982182626815056</v>
      </c>
      <c r="G526" s="12">
        <v>1.2354734648882526</v>
      </c>
    </row>
    <row r="527" spans="1:7" x14ac:dyDescent="0.15">
      <c r="A527" s="23">
        <v>21556</v>
      </c>
      <c r="B527" s="12">
        <v>-0.23640957050949249</v>
      </c>
      <c r="C527" s="12">
        <v>0.10474438413625928</v>
      </c>
      <c r="D527" s="12">
        <v>0.42029324084359548</v>
      </c>
      <c r="E527" s="12">
        <v>0.79869567915953166</v>
      </c>
      <c r="F527" s="12">
        <v>1.4730951405679842</v>
      </c>
      <c r="G527" s="12">
        <v>-0.86907896810596263</v>
      </c>
    </row>
    <row r="528" spans="1:7" x14ac:dyDescent="0.15">
      <c r="A528" s="23">
        <v>21557</v>
      </c>
      <c r="B528" s="12">
        <v>-0.74993016770973819</v>
      </c>
      <c r="C528" s="12">
        <v>0.81652728453108259</v>
      </c>
      <c r="D528" s="12">
        <v>-1.0898983718269915</v>
      </c>
      <c r="E528" s="12">
        <v>0.32996393924816675</v>
      </c>
      <c r="F528" s="12">
        <v>-1.2071430267241623</v>
      </c>
      <c r="G528" s="12">
        <v>-0.31269170713730077</v>
      </c>
    </row>
    <row r="529" spans="1:7" x14ac:dyDescent="0.15">
      <c r="A529" s="23">
        <v>21558</v>
      </c>
      <c r="B529" s="12">
        <v>0.51746771167995864</v>
      </c>
      <c r="C529" s="12">
        <v>0.63948351312819773</v>
      </c>
      <c r="D529" s="12">
        <v>-0.2629896961605892</v>
      </c>
      <c r="E529" s="12">
        <v>-1.628041320667243E-2</v>
      </c>
      <c r="F529" s="12">
        <v>1.3568891978751558</v>
      </c>
      <c r="G529" s="12">
        <v>-0.76711564820788247</v>
      </c>
    </row>
    <row r="530" spans="1:7" x14ac:dyDescent="0.15">
      <c r="A530" s="23">
        <v>21559</v>
      </c>
      <c r="B530" s="12">
        <v>-0.60725178029719162</v>
      </c>
      <c r="C530" s="12">
        <v>-1.2784787378653335</v>
      </c>
      <c r="D530" s="12">
        <v>-1.522331236571776</v>
      </c>
      <c r="E530" s="12">
        <v>0.69078902609309978</v>
      </c>
      <c r="F530" s="12">
        <v>0.26201446740659212</v>
      </c>
      <c r="G530" s="12">
        <v>1.0590258576073284</v>
      </c>
    </row>
    <row r="531" spans="1:7" x14ac:dyDescent="0.15">
      <c r="A531" s="23">
        <v>21560</v>
      </c>
      <c r="B531" s="12">
        <v>1.0148456803343968</v>
      </c>
      <c r="C531" s="12">
        <v>-1.3207725039499953</v>
      </c>
      <c r="D531" s="12">
        <v>-0.54930882919615398</v>
      </c>
      <c r="E531" s="12">
        <v>0.66826627596884292</v>
      </c>
      <c r="F531" s="12">
        <v>0.95088092712613881</v>
      </c>
      <c r="G531" s="12">
        <v>0.14018062035870105</v>
      </c>
    </row>
    <row r="532" spans="1:7" x14ac:dyDescent="0.15">
      <c r="A532" s="23">
        <v>21561</v>
      </c>
      <c r="B532" s="12">
        <v>0.75044656060571913</v>
      </c>
      <c r="C532" s="12">
        <v>0.91419679558125011</v>
      </c>
      <c r="D532" s="12">
        <v>0.9234745699961977</v>
      </c>
      <c r="E532" s="12">
        <v>0.46812669816755931</v>
      </c>
      <c r="F532" s="12">
        <v>-0.52556436699922704</v>
      </c>
      <c r="G532" s="12">
        <v>-0.70701463881625393</v>
      </c>
    </row>
    <row r="533" spans="1:7" x14ac:dyDescent="0.15">
      <c r="A533" s="23">
        <v>21562</v>
      </c>
      <c r="B533" s="12">
        <v>-5.6715738148184515E-2</v>
      </c>
      <c r="C533" s="12">
        <v>-0.63676001127379334</v>
      </c>
      <c r="D533" s="12">
        <v>-1.5880517340789118</v>
      </c>
      <c r="E533" s="12">
        <v>1.31589848575135</v>
      </c>
      <c r="F533" s="12">
        <v>-1.5816955361577585</v>
      </c>
      <c r="G533" s="12">
        <v>0.57205177489627412</v>
      </c>
    </row>
    <row r="534" spans="1:7" x14ac:dyDescent="0.15">
      <c r="A534" s="23">
        <v>21563</v>
      </c>
      <c r="B534" s="12">
        <v>0.99322119209871151</v>
      </c>
      <c r="C534" s="12">
        <v>9.644724344310332E-2</v>
      </c>
      <c r="D534" s="12">
        <v>-0.74024524679713222</v>
      </c>
      <c r="E534" s="12">
        <v>1.6842950960889271</v>
      </c>
      <c r="F534" s="12">
        <v>-0.59169166471333934</v>
      </c>
      <c r="G534" s="12">
        <v>0.59017856105818434</v>
      </c>
    </row>
    <row r="535" spans="1:7" x14ac:dyDescent="0.15">
      <c r="A535" s="23">
        <v>21564</v>
      </c>
      <c r="B535" s="12">
        <v>0.13743073423604985</v>
      </c>
      <c r="C535" s="12">
        <v>1.1145980342155077</v>
      </c>
      <c r="D535" s="12">
        <v>-0.21805320721288202</v>
      </c>
      <c r="E535" s="12">
        <v>0.15643128787463925</v>
      </c>
      <c r="F535" s="12">
        <v>0.2977158861013034</v>
      </c>
      <c r="G535" s="12">
        <v>0.28413572648369134</v>
      </c>
    </row>
    <row r="536" spans="1:7" x14ac:dyDescent="0.15">
      <c r="A536" s="23">
        <v>21565</v>
      </c>
      <c r="B536" s="12">
        <v>1.0272274355742632</v>
      </c>
      <c r="C536" s="12">
        <v>1.0564200278109679</v>
      </c>
      <c r="D536" s="12">
        <v>-1.1529379337222232</v>
      </c>
      <c r="E536" s="12">
        <v>-0.70099106722525939</v>
      </c>
      <c r="F536" s="12">
        <v>-0.19993997245706499</v>
      </c>
      <c r="G536" s="12">
        <v>0.52445914649178649</v>
      </c>
    </row>
    <row r="537" spans="1:7" x14ac:dyDescent="0.15">
      <c r="A537" s="23">
        <v>21566</v>
      </c>
      <c r="B537" s="12">
        <v>0.3375387688579809</v>
      </c>
      <c r="C537" s="12">
        <v>0.98376427445514858</v>
      </c>
      <c r="D537" s="12">
        <v>0.18881623015587568</v>
      </c>
      <c r="E537" s="12">
        <v>0.24484711182188101</v>
      </c>
      <c r="F537" s="12">
        <v>0.34963448713686862</v>
      </c>
      <c r="G537" s="12">
        <v>-0.65093902769496481</v>
      </c>
    </row>
    <row r="538" spans="1:7" x14ac:dyDescent="0.15">
      <c r="A538" s="23">
        <v>21567</v>
      </c>
      <c r="B538" s="12">
        <v>-0.18148996031308884</v>
      </c>
      <c r="C538" s="12">
        <v>0.3557857182460698</v>
      </c>
      <c r="D538" s="12">
        <v>-0.37525471388893855</v>
      </c>
      <c r="E538" s="12">
        <v>-6.3380589772970536E-2</v>
      </c>
      <c r="F538" s="12">
        <v>0.43112608259834284</v>
      </c>
      <c r="G538" s="12">
        <v>0.28025266564981438</v>
      </c>
    </row>
    <row r="539" spans="1:7" x14ac:dyDescent="0.15">
      <c r="A539" s="23">
        <v>21568</v>
      </c>
      <c r="B539" s="12">
        <v>-1.8665522476749021</v>
      </c>
      <c r="C539" s="12">
        <v>-0.79098772640938952</v>
      </c>
      <c r="D539" s="12">
        <v>-1.6311108675121457</v>
      </c>
      <c r="E539" s="12">
        <v>-1.3710663879850677</v>
      </c>
      <c r="F539" s="12">
        <v>0.90397138995981152</v>
      </c>
      <c r="G539" s="12">
        <v>-0.84211055415719627</v>
      </c>
    </row>
    <row r="540" spans="1:7" x14ac:dyDescent="0.15">
      <c r="A540" s="23">
        <v>21569</v>
      </c>
      <c r="B540" s="12">
        <v>0.10900424275970487</v>
      </c>
      <c r="C540" s="12">
        <v>1.1786117218345633</v>
      </c>
      <c r="D540" s="12">
        <v>-0.51036332551067565</v>
      </c>
      <c r="E540" s="12">
        <v>1.4832439017851071E-3</v>
      </c>
      <c r="F540" s="12">
        <v>-0.60337036026175184</v>
      </c>
      <c r="G540" s="12">
        <v>-0.94224959713550471</v>
      </c>
    </row>
    <row r="541" spans="1:7" x14ac:dyDescent="0.15">
      <c r="A541" s="23">
        <v>21570</v>
      </c>
      <c r="B541" s="12">
        <v>-0.13371764780335899</v>
      </c>
      <c r="C541" s="12">
        <v>-1.0907076098695654</v>
      </c>
      <c r="D541" s="12">
        <v>1.1064187292916683</v>
      </c>
      <c r="E541" s="12">
        <v>-1.1020804083076579</v>
      </c>
      <c r="F541" s="12">
        <v>-0.35297730600735666</v>
      </c>
      <c r="G541" s="12">
        <v>-1.3767365209692624</v>
      </c>
    </row>
    <row r="542" spans="1:7" x14ac:dyDescent="0.15">
      <c r="A542" s="23">
        <v>21571</v>
      </c>
      <c r="B542" s="12">
        <v>0.85742562829082491</v>
      </c>
      <c r="C542" s="12">
        <v>0.39507284583882402</v>
      </c>
      <c r="D542" s="12">
        <v>-0.83443805268798732</v>
      </c>
      <c r="E542" s="12">
        <v>0.13113643891912047</v>
      </c>
      <c r="F542" s="12">
        <v>0.90090523538969458</v>
      </c>
      <c r="G542" s="12">
        <v>-1.6840968116192598</v>
      </c>
    </row>
    <row r="543" spans="1:7" x14ac:dyDescent="0.15">
      <c r="A543" s="23">
        <v>21572</v>
      </c>
      <c r="B543" s="12">
        <v>-7.225448519576598E-2</v>
      </c>
      <c r="C543" s="12">
        <v>0.33376599661128298</v>
      </c>
      <c r="D543" s="12">
        <v>0.18620507824698526</v>
      </c>
      <c r="E543" s="12">
        <v>-0.63415185493582615</v>
      </c>
      <c r="F543" s="12">
        <v>-0.51734224796416117</v>
      </c>
      <c r="G543" s="12">
        <v>-6.4479498843328265E-2</v>
      </c>
    </row>
    <row r="544" spans="1:7" x14ac:dyDescent="0.15">
      <c r="A544" s="23">
        <v>21573</v>
      </c>
      <c r="B544" s="12">
        <v>-0.47421124232100242</v>
      </c>
      <c r="C544" s="12">
        <v>0.95338704647566985</v>
      </c>
      <c r="D544" s="12">
        <v>-0.62743137089272683</v>
      </c>
      <c r="E544" s="12">
        <v>0.13654833515714787</v>
      </c>
      <c r="F544" s="12">
        <v>-0.69464083304409296</v>
      </c>
      <c r="G544" s="12">
        <v>-1.0461716125350056</v>
      </c>
    </row>
    <row r="545" spans="1:7" x14ac:dyDescent="0.15">
      <c r="A545" s="23">
        <v>22001</v>
      </c>
      <c r="B545" s="12">
        <v>0.97366403686956127</v>
      </c>
      <c r="C545" s="12">
        <v>0.4255677563795997</v>
      </c>
      <c r="D545" s="12">
        <v>-1.5639622037170386</v>
      </c>
      <c r="E545" s="12">
        <v>-1.5377021956483687</v>
      </c>
      <c r="F545" s="12">
        <v>-0.12994047205885179</v>
      </c>
      <c r="G545" s="12">
        <v>-0.69273789051062484</v>
      </c>
    </row>
    <row r="546" spans="1:7" x14ac:dyDescent="0.15">
      <c r="A546" s="23">
        <v>22002</v>
      </c>
      <c r="B546" s="12">
        <v>-6.4411858470692668E-2</v>
      </c>
      <c r="C546" s="12">
        <v>0.57833822879451502</v>
      </c>
      <c r="D546" s="12">
        <v>0.8751317531790791</v>
      </c>
      <c r="E546" s="12">
        <v>-1.681100109506358</v>
      </c>
      <c r="F546" s="12">
        <v>-0.19339603663954891</v>
      </c>
      <c r="G546" s="12">
        <v>-1.3898595436073085</v>
      </c>
    </row>
    <row r="547" spans="1:7" x14ac:dyDescent="0.15">
      <c r="A547" s="23">
        <v>22003</v>
      </c>
      <c r="B547" s="12">
        <v>-1.2641299930151388</v>
      </c>
      <c r="C547" s="12">
        <v>1.1429968405475366</v>
      </c>
      <c r="D547" s="12">
        <v>-1.2048644627388458</v>
      </c>
      <c r="E547" s="12">
        <v>-1.1102853734154381</v>
      </c>
      <c r="F547" s="12">
        <v>0.85431029858011032</v>
      </c>
      <c r="G547" s="12">
        <v>-0.53205642038395939</v>
      </c>
    </row>
    <row r="548" spans="1:7" x14ac:dyDescent="0.15">
      <c r="A548" s="23">
        <v>22004</v>
      </c>
      <c r="B548" s="12">
        <v>0.52537862159181647</v>
      </c>
      <c r="C548" s="12">
        <v>-0.13235233547195829</v>
      </c>
      <c r="D548" s="12">
        <v>0.4531155632611788</v>
      </c>
      <c r="E548" s="12">
        <v>-1.2975396759253974</v>
      </c>
      <c r="F548" s="12">
        <v>0.53434269965930448</v>
      </c>
      <c r="G548" s="12">
        <v>-0.10139065037069808</v>
      </c>
    </row>
    <row r="549" spans="1:7" x14ac:dyDescent="0.15">
      <c r="A549" s="23">
        <v>22005</v>
      </c>
      <c r="B549" s="12">
        <v>-0.325191407937101</v>
      </c>
      <c r="C549" s="12">
        <v>1.0548293593938898</v>
      </c>
      <c r="D549" s="12">
        <v>0.45727683036745159</v>
      </c>
      <c r="E549" s="12">
        <v>-0.28457388802323852</v>
      </c>
      <c r="F549" s="12">
        <v>0.83918330492917981</v>
      </c>
      <c r="G549" s="12">
        <v>-0.54726487421813286</v>
      </c>
    </row>
    <row r="550" spans="1:7" x14ac:dyDescent="0.15">
      <c r="A550" s="23">
        <v>22006</v>
      </c>
      <c r="B550" s="12">
        <v>1.9545359437123599</v>
      </c>
      <c r="C550" s="12">
        <v>1.1369067058114268</v>
      </c>
      <c r="D550" s="12">
        <v>0.90086114176945287</v>
      </c>
      <c r="E550" s="12">
        <v>0.25633710176938762</v>
      </c>
      <c r="F550" s="12">
        <v>-0.23221447224287964</v>
      </c>
      <c r="G550" s="12">
        <v>1.2856604081973842E-2</v>
      </c>
    </row>
    <row r="551" spans="1:7" x14ac:dyDescent="0.15">
      <c r="A551" s="23">
        <v>22007</v>
      </c>
      <c r="B551" s="12">
        <v>2.7239203655688368E-2</v>
      </c>
      <c r="C551" s="12">
        <v>0.28501634755808819</v>
      </c>
      <c r="D551" s="12">
        <v>-1.9365894789190377</v>
      </c>
      <c r="E551" s="12">
        <v>-0.69882199355814556</v>
      </c>
      <c r="F551" s="12">
        <v>-0.28615720539188871</v>
      </c>
      <c r="G551" s="12">
        <v>-0.76621062086502012</v>
      </c>
    </row>
    <row r="552" spans="1:7" x14ac:dyDescent="0.15">
      <c r="A552" s="23">
        <v>22008</v>
      </c>
      <c r="B552" s="12">
        <v>1.5919788248388447</v>
      </c>
      <c r="C552" s="12">
        <v>-1.7552453389524381</v>
      </c>
      <c r="D552" s="12">
        <v>0.50671850030910226</v>
      </c>
      <c r="E552" s="12">
        <v>-1.3463486548203869</v>
      </c>
      <c r="F552" s="12">
        <v>1.4608122591872592</v>
      </c>
      <c r="G552" s="12">
        <v>-0.60937202666515577</v>
      </c>
    </row>
    <row r="553" spans="1:7" x14ac:dyDescent="0.15">
      <c r="A553" s="23">
        <v>22009</v>
      </c>
      <c r="B553" s="12">
        <v>-2.0937288743661311E-5</v>
      </c>
      <c r="C553" s="12">
        <v>0.27620476501458774</v>
      </c>
      <c r="D553" s="12">
        <v>1.4287566357627586</v>
      </c>
      <c r="E553" s="12">
        <v>-0.9583380756825387</v>
      </c>
      <c r="F553" s="12">
        <v>0.7054368413093719</v>
      </c>
      <c r="G553" s="12">
        <v>-1.7491618612225466</v>
      </c>
    </row>
    <row r="554" spans="1:7" x14ac:dyDescent="0.15">
      <c r="A554" s="23">
        <v>22010</v>
      </c>
      <c r="B554" s="12">
        <v>-0.30809609528265225</v>
      </c>
      <c r="C554" s="12">
        <v>-0.72383373711321286</v>
      </c>
      <c r="D554" s="12">
        <v>-0.6750139073040724</v>
      </c>
      <c r="E554" s="12">
        <v>-0.15921178884459419</v>
      </c>
      <c r="F554" s="12">
        <v>0.98397312493509081</v>
      </c>
      <c r="G554" s="12">
        <v>-0.23882496337132902</v>
      </c>
    </row>
    <row r="555" spans="1:7" x14ac:dyDescent="0.15">
      <c r="A555" s="23">
        <v>22011</v>
      </c>
      <c r="B555" s="12">
        <v>0.43884590664464573</v>
      </c>
      <c r="C555" s="12">
        <v>0.6065316970046527</v>
      </c>
      <c r="D555" s="12">
        <v>-9.4324060280972233E-2</v>
      </c>
      <c r="E555" s="12">
        <v>0.21284441940096227</v>
      </c>
      <c r="F555" s="12">
        <v>0.56115189925736686</v>
      </c>
      <c r="G555" s="12">
        <v>-1.1708828819798016</v>
      </c>
    </row>
    <row r="556" spans="1:7" x14ac:dyDescent="0.15">
      <c r="A556" s="23">
        <v>22012</v>
      </c>
      <c r="B556" s="12">
        <v>-1.4296948905489744</v>
      </c>
      <c r="C556" s="12">
        <v>1.0389762612979607</v>
      </c>
      <c r="D556" s="12">
        <v>0.50754774331236918</v>
      </c>
      <c r="E556" s="12">
        <v>-0.36965924020510937</v>
      </c>
      <c r="F556" s="12">
        <v>-1.1454704938984261</v>
      </c>
      <c r="G556" s="12">
        <v>0.75441463802647524</v>
      </c>
    </row>
    <row r="557" spans="1:7" x14ac:dyDescent="0.15">
      <c r="A557" s="23">
        <v>22013</v>
      </c>
      <c r="B557" s="12">
        <v>1.8019815058576958</v>
      </c>
      <c r="C557" s="12">
        <v>-0.2858342136470603</v>
      </c>
      <c r="D557" s="12">
        <v>1.0764893840619159</v>
      </c>
      <c r="E557" s="12">
        <v>-0.35440195425202642</v>
      </c>
      <c r="F557" s="12">
        <v>0.65510638700988189</v>
      </c>
      <c r="G557" s="12">
        <v>-0.21954931242009096</v>
      </c>
    </row>
    <row r="558" spans="1:7" x14ac:dyDescent="0.15">
      <c r="A558" s="23">
        <v>22014</v>
      </c>
      <c r="B558" s="12">
        <v>-0.92432499401063284</v>
      </c>
      <c r="C558" s="12">
        <v>-1.7801405116536537</v>
      </c>
      <c r="D558" s="12">
        <v>-1.0128050070496271</v>
      </c>
      <c r="E558" s="12">
        <v>0.53050381393119861</v>
      </c>
      <c r="F558" s="12">
        <v>4.8569053611360116E-2</v>
      </c>
      <c r="G558" s="12">
        <v>-0.98009901840105096</v>
      </c>
    </row>
    <row r="559" spans="1:7" x14ac:dyDescent="0.15">
      <c r="A559" s="23">
        <v>22015</v>
      </c>
      <c r="B559" s="12">
        <v>-0.85600934122090511</v>
      </c>
      <c r="C559" s="12">
        <v>0.8636791231356421</v>
      </c>
      <c r="D559" s="12">
        <v>0.14580856311137425</v>
      </c>
      <c r="E559" s="12">
        <v>0.20837196512475326</v>
      </c>
      <c r="F559" s="12">
        <v>-1.1200578656051774</v>
      </c>
      <c r="G559" s="12">
        <v>-0.18074876855121394</v>
      </c>
    </row>
    <row r="560" spans="1:7" x14ac:dyDescent="0.15">
      <c r="A560" s="23">
        <v>22016</v>
      </c>
      <c r="B560" s="12">
        <v>3.4692286862060967E-2</v>
      </c>
      <c r="C560" s="12">
        <v>-0.61562250055925682</v>
      </c>
      <c r="D560" s="12">
        <v>-0.52362719523872991</v>
      </c>
      <c r="E560" s="12">
        <v>0.87422323941608404</v>
      </c>
      <c r="F560" s="12">
        <v>0.33069660222638747</v>
      </c>
      <c r="G560" s="12">
        <v>1.0944298245028476</v>
      </c>
    </row>
    <row r="561" spans="1:7" x14ac:dyDescent="0.15">
      <c r="A561" s="23">
        <v>22017</v>
      </c>
      <c r="B561" s="12">
        <v>-0.4984955885358921</v>
      </c>
      <c r="C561" s="12">
        <v>0.99188096889306865</v>
      </c>
      <c r="D561" s="12">
        <v>0.73667238827610271</v>
      </c>
      <c r="E561" s="12">
        <v>-0.12411128947332455</v>
      </c>
      <c r="F561" s="12">
        <v>-1.2166402210812577</v>
      </c>
      <c r="G561" s="12">
        <v>0.13063801360896996</v>
      </c>
    </row>
    <row r="562" spans="1:7" x14ac:dyDescent="0.15">
      <c r="A562" s="23">
        <v>22018</v>
      </c>
      <c r="B562" s="12">
        <v>-0.33297853934858296</v>
      </c>
      <c r="C562" s="12">
        <v>-1.0120547591074707</v>
      </c>
      <c r="D562" s="12">
        <v>0.44180423114881334</v>
      </c>
      <c r="E562" s="12">
        <v>-0.46840060093767655</v>
      </c>
      <c r="F562" s="12">
        <v>9.7604572388716129E-2</v>
      </c>
      <c r="G562" s="12">
        <v>-1.1498127819435837</v>
      </c>
    </row>
    <row r="563" spans="1:7" x14ac:dyDescent="0.15">
      <c r="A563" s="23">
        <v>22019</v>
      </c>
      <c r="B563" s="12">
        <v>-0.75583630605312047</v>
      </c>
      <c r="C563" s="12">
        <v>-1.6228607940144502</v>
      </c>
      <c r="D563" s="12">
        <v>1.0303944730532335</v>
      </c>
      <c r="E563" s="12">
        <v>-0.6443121256184895</v>
      </c>
      <c r="F563" s="12">
        <v>-1.112004846089975</v>
      </c>
      <c r="G563" s="12">
        <v>-9.3077858243754724E-2</v>
      </c>
    </row>
    <row r="564" spans="1:7" x14ac:dyDescent="0.15">
      <c r="A564" s="23">
        <v>22020</v>
      </c>
      <c r="B564" s="12">
        <v>-0.19905372951540676</v>
      </c>
      <c r="C564" s="12">
        <v>0.13821014580364932</v>
      </c>
      <c r="D564" s="12">
        <v>-0.10386602476384932</v>
      </c>
      <c r="E564" s="12">
        <v>0.24810406052908512</v>
      </c>
      <c r="F564" s="12">
        <v>1.1511862989626931</v>
      </c>
      <c r="G564" s="12">
        <v>-0.72351924110159482</v>
      </c>
    </row>
    <row r="565" spans="1:7" x14ac:dyDescent="0.15">
      <c r="A565" s="23">
        <v>22021</v>
      </c>
      <c r="B565" s="12">
        <v>-1.1264510870712086</v>
      </c>
      <c r="C565" s="12">
        <v>0.96594767431673556</v>
      </c>
      <c r="D565" s="12">
        <v>0.19597623893905611</v>
      </c>
      <c r="E565" s="12">
        <v>0.88271873098386533</v>
      </c>
      <c r="F565" s="12">
        <v>1.5326466028683772</v>
      </c>
      <c r="G565" s="12">
        <v>-0.56721762967307843</v>
      </c>
    </row>
    <row r="566" spans="1:7" x14ac:dyDescent="0.15">
      <c r="A566" s="23">
        <v>22022</v>
      </c>
      <c r="B566" s="12">
        <v>0.56662284892309789</v>
      </c>
      <c r="C566" s="12">
        <v>0.66287174785169978</v>
      </c>
      <c r="D566" s="12">
        <v>0.52071531436322438</v>
      </c>
      <c r="E566" s="12">
        <v>0.46615118085332596</v>
      </c>
      <c r="F566" s="12">
        <v>-0.6039455695837691</v>
      </c>
      <c r="G566" s="12">
        <v>-0.55270504215299299</v>
      </c>
    </row>
    <row r="567" spans="1:7" x14ac:dyDescent="0.15">
      <c r="A567" s="23">
        <v>22023</v>
      </c>
      <c r="B567" s="12">
        <v>-1.2758016057358119</v>
      </c>
      <c r="C567" s="12">
        <v>0.60608825062422866</v>
      </c>
      <c r="D567" s="12">
        <v>-0.71750956672088462</v>
      </c>
      <c r="E567" s="12">
        <v>-0.32497427069440454</v>
      </c>
      <c r="F567" s="12">
        <v>0.33800410376827261</v>
      </c>
      <c r="G567" s="12">
        <v>-1.0356217370214613</v>
      </c>
    </row>
    <row r="568" spans="1:7" x14ac:dyDescent="0.15">
      <c r="A568" s="23">
        <v>22024</v>
      </c>
      <c r="B568" s="12">
        <v>0.11715684059876579</v>
      </c>
      <c r="C568" s="12">
        <v>-1.3789932216344571</v>
      </c>
      <c r="D568" s="12">
        <v>1.1539236789426637</v>
      </c>
      <c r="E568" s="12">
        <v>-0.55375075277475994</v>
      </c>
      <c r="F568" s="12">
        <v>0.61444253616536815</v>
      </c>
      <c r="G568" s="12">
        <v>0.92567074234567004</v>
      </c>
    </row>
    <row r="569" spans="1:7" x14ac:dyDescent="0.15">
      <c r="A569" s="23">
        <v>22025</v>
      </c>
      <c r="B569" s="12">
        <v>-0.42699975533286139</v>
      </c>
      <c r="C569" s="12">
        <v>-0.62770497807020509</v>
      </c>
      <c r="D569" s="12">
        <v>1.2777787254668467</v>
      </c>
      <c r="E569" s="12">
        <v>-0.14896819933697686</v>
      </c>
      <c r="F569" s="12">
        <v>1.8017008015361478</v>
      </c>
      <c r="G569" s="12">
        <v>-0.3738191192634579</v>
      </c>
    </row>
    <row r="570" spans="1:7" x14ac:dyDescent="0.15">
      <c r="A570" s="23">
        <v>22027</v>
      </c>
      <c r="B570" s="12">
        <v>-0.86721005443562638</v>
      </c>
      <c r="C570" s="12">
        <v>1.1899362142230958</v>
      </c>
      <c r="D570" s="12">
        <v>1.2794836217145011</v>
      </c>
      <c r="E570" s="12">
        <v>-1.4198964322233125</v>
      </c>
      <c r="F570" s="12">
        <v>1.0005980248793422</v>
      </c>
      <c r="G570" s="12">
        <v>-0.12094006549040306</v>
      </c>
    </row>
    <row r="571" spans="1:7" x14ac:dyDescent="0.15">
      <c r="A571" s="23">
        <v>22028</v>
      </c>
      <c r="B571" s="12">
        <v>1.4459570363700573</v>
      </c>
      <c r="C571" s="12">
        <v>-1.2528863450496563</v>
      </c>
      <c r="D571" s="12">
        <v>-1.0811628653368999</v>
      </c>
      <c r="E571" s="12">
        <v>-1.3458810840210436</v>
      </c>
      <c r="F571" s="12">
        <v>0.38447875903058487</v>
      </c>
      <c r="G571" s="12">
        <v>-0.17636019335596848</v>
      </c>
    </row>
    <row r="572" spans="1:7" x14ac:dyDescent="0.15">
      <c r="A572" s="23">
        <v>22029</v>
      </c>
      <c r="B572" s="12">
        <v>0.16206803310963211</v>
      </c>
      <c r="C572" s="12">
        <v>0.8017882692231123</v>
      </c>
      <c r="D572" s="12">
        <v>0.75960889300504619</v>
      </c>
      <c r="E572" s="12">
        <v>-0.8109144808296973</v>
      </c>
      <c r="F572" s="12">
        <v>0.26307735669615584</v>
      </c>
      <c r="G572" s="12">
        <v>-0.89097801141976607</v>
      </c>
    </row>
    <row r="573" spans="1:7" x14ac:dyDescent="0.15">
      <c r="A573" s="23">
        <v>22030</v>
      </c>
      <c r="B573" s="12">
        <v>-0.18310008956660243</v>
      </c>
      <c r="C573" s="12">
        <v>0.73666131074164054</v>
      </c>
      <c r="D573" s="12">
        <v>-5.7813147211542458E-3</v>
      </c>
      <c r="E573" s="12">
        <v>0.42564401021342801</v>
      </c>
      <c r="F573" s="12">
        <v>-1.4507596682428917E-2</v>
      </c>
      <c r="G573" s="12">
        <v>-0.58699573134505711</v>
      </c>
    </row>
    <row r="574" spans="1:7" x14ac:dyDescent="0.15">
      <c r="A574" s="23">
        <v>22031</v>
      </c>
      <c r="B574" s="12">
        <v>-1.6492262897452281</v>
      </c>
      <c r="C574" s="12">
        <v>-1.302286482465463</v>
      </c>
      <c r="D574" s="12">
        <v>1.3643751267774442</v>
      </c>
      <c r="E574" s="12">
        <v>0.36374495157177189</v>
      </c>
      <c r="F574" s="12">
        <v>1.2176366352957124</v>
      </c>
      <c r="G574" s="12">
        <v>0.5310991882633328</v>
      </c>
    </row>
    <row r="575" spans="1:7" x14ac:dyDescent="0.15">
      <c r="A575" s="23">
        <v>22032</v>
      </c>
      <c r="B575" s="12">
        <v>1.4905099750061204</v>
      </c>
      <c r="C575" s="12">
        <v>0.73545062196090105</v>
      </c>
      <c r="D575" s="12">
        <v>-0.27993138157972042</v>
      </c>
      <c r="E575" s="12">
        <v>0.74880875190968343</v>
      </c>
      <c r="F575" s="12">
        <v>1.4631157190609576</v>
      </c>
      <c r="G575" s="12">
        <v>-0.76733119788793802</v>
      </c>
    </row>
    <row r="576" spans="1:7" x14ac:dyDescent="0.15">
      <c r="A576" s="23">
        <v>22033</v>
      </c>
      <c r="B576" s="12">
        <v>-0.50733962897296325</v>
      </c>
      <c r="C576" s="12">
        <v>0.53077023755151043</v>
      </c>
      <c r="D576" s="12">
        <v>-1.4487130170097502</v>
      </c>
      <c r="E576" s="12">
        <v>-2.7115809136393736</v>
      </c>
      <c r="F576" s="12">
        <v>1.2016475853013773</v>
      </c>
      <c r="G576" s="12">
        <v>-0.6395616878110556</v>
      </c>
    </row>
    <row r="577" spans="1:7" x14ac:dyDescent="0.15">
      <c r="A577" s="23">
        <v>22034</v>
      </c>
      <c r="B577" s="12">
        <v>1.2446103012630882</v>
      </c>
      <c r="C577" s="12">
        <v>1.4517223952809672</v>
      </c>
      <c r="D577" s="12">
        <v>0.77412491102457281</v>
      </c>
      <c r="E577" s="12">
        <v>-0.53253235880035421</v>
      </c>
      <c r="F577" s="12">
        <v>-0.36454935443680048</v>
      </c>
      <c r="G577" s="12">
        <v>0.91324207147660064</v>
      </c>
    </row>
    <row r="578" spans="1:7" x14ac:dyDescent="0.15">
      <c r="A578" s="23">
        <v>22035</v>
      </c>
      <c r="B578" s="12">
        <v>-1.1945246705847115</v>
      </c>
      <c r="C578" s="12">
        <v>1.0512275866513043</v>
      </c>
      <c r="D578" s="12">
        <v>1.0874450256299903</v>
      </c>
      <c r="E578" s="12">
        <v>0.64824314491975721</v>
      </c>
      <c r="F578" s="12">
        <v>0.44163984782168186</v>
      </c>
      <c r="G578" s="12">
        <v>-0.9252447287205825</v>
      </c>
    </row>
    <row r="579" spans="1:7" x14ac:dyDescent="0.15">
      <c r="A579" s="23">
        <v>22036</v>
      </c>
      <c r="B579" s="12">
        <v>-0.15604384135199159</v>
      </c>
      <c r="C579" s="12">
        <v>0.82173092629568179</v>
      </c>
      <c r="D579" s="12">
        <v>0.61116929523596852</v>
      </c>
      <c r="E579" s="12">
        <v>0.21664409231744586</v>
      </c>
      <c r="F579" s="12">
        <v>0.1653613542364977</v>
      </c>
      <c r="G579" s="12">
        <v>-1.0069641573318531</v>
      </c>
    </row>
    <row r="580" spans="1:7" x14ac:dyDescent="0.15">
      <c r="A580" s="23">
        <v>22037</v>
      </c>
      <c r="B580" s="12">
        <v>-1.73406929613491</v>
      </c>
      <c r="C580" s="12">
        <v>0.31315063640849916</v>
      </c>
      <c r="D580" s="12">
        <v>1.3525590628751836</v>
      </c>
      <c r="E580" s="12">
        <v>0.94467537403419</v>
      </c>
      <c r="F580" s="12">
        <v>-0.72631227267384113</v>
      </c>
      <c r="G580" s="12">
        <v>0.5770582967343616</v>
      </c>
    </row>
    <row r="581" spans="1:7" x14ac:dyDescent="0.15">
      <c r="A581" s="23">
        <v>22038</v>
      </c>
      <c r="B581" s="12">
        <v>-0.92893492322453686</v>
      </c>
      <c r="C581" s="12">
        <v>0.81537651995295424</v>
      </c>
      <c r="D581" s="12">
        <v>-1.0266493057417398</v>
      </c>
      <c r="E581" s="12">
        <v>-5.1783756751750107E-2</v>
      </c>
      <c r="F581" s="12">
        <v>-0.7872523586872564</v>
      </c>
      <c r="G581" s="12">
        <v>0.89836697433601531</v>
      </c>
    </row>
    <row r="582" spans="1:7" x14ac:dyDescent="0.15">
      <c r="A582" s="23">
        <v>22039</v>
      </c>
      <c r="B582" s="12">
        <v>-1.2515379690480846</v>
      </c>
      <c r="C582" s="12">
        <v>1.2495133480846614</v>
      </c>
      <c r="D582" s="12">
        <v>0.31942577508805226</v>
      </c>
      <c r="E582" s="12">
        <v>1.2366635981549383</v>
      </c>
      <c r="F582" s="12">
        <v>-0.52095102543636485</v>
      </c>
      <c r="G582" s="12">
        <v>-0.98183501863015055</v>
      </c>
    </row>
    <row r="583" spans="1:7" x14ac:dyDescent="0.15">
      <c r="A583" s="23">
        <v>22040</v>
      </c>
      <c r="B583" s="12">
        <v>0.39140637694332187</v>
      </c>
      <c r="C583" s="12">
        <v>0.96576492152790128</v>
      </c>
      <c r="D583" s="12">
        <v>-0.61696834350363217</v>
      </c>
      <c r="E583" s="12">
        <v>-0.81760602650761283</v>
      </c>
      <c r="F583" s="12">
        <v>-1.4820432985296308</v>
      </c>
      <c r="G583" s="12">
        <v>-0.26321702628438015</v>
      </c>
    </row>
    <row r="584" spans="1:7" x14ac:dyDescent="0.15">
      <c r="A584" s="23">
        <v>22041</v>
      </c>
      <c r="B584" s="12">
        <v>-0.11271996968985984</v>
      </c>
      <c r="C584" s="12">
        <v>-0.25873962364182768</v>
      </c>
      <c r="D584" s="12">
        <v>-0.30293776115142906</v>
      </c>
      <c r="E584" s="12">
        <v>-0.54853165079890975</v>
      </c>
      <c r="F584" s="12">
        <v>-2.3987502699651019E-2</v>
      </c>
      <c r="G584" s="12">
        <v>0.23962021690185439</v>
      </c>
    </row>
    <row r="585" spans="1:7" x14ac:dyDescent="0.15">
      <c r="A585" s="23">
        <v>22042</v>
      </c>
      <c r="B585" s="12">
        <v>-5.8608690779935677E-2</v>
      </c>
      <c r="C585" s="12">
        <v>-0.96712139306030465</v>
      </c>
      <c r="D585" s="12">
        <v>0.92422942032851751</v>
      </c>
      <c r="E585" s="12">
        <v>-1.2969006992823635</v>
      </c>
      <c r="F585" s="12">
        <v>-0.48199617688910595</v>
      </c>
      <c r="G585" s="12">
        <v>-1.0786105397141186</v>
      </c>
    </row>
    <row r="586" spans="1:7" x14ac:dyDescent="0.15">
      <c r="A586" s="23">
        <v>22043</v>
      </c>
      <c r="B586" s="12">
        <v>-0.76354570748379103</v>
      </c>
      <c r="C586" s="12">
        <v>0.62609520111238992</v>
      </c>
      <c r="D586" s="12">
        <v>1.5486083339875063</v>
      </c>
      <c r="E586" s="12">
        <v>1.0643831712213145</v>
      </c>
      <c r="F586" s="12">
        <v>0.38575290074075513</v>
      </c>
      <c r="G586" s="12">
        <v>0.8680078472176409</v>
      </c>
    </row>
    <row r="587" spans="1:7" x14ac:dyDescent="0.15">
      <c r="A587" s="23">
        <v>22044</v>
      </c>
      <c r="B587" s="12">
        <v>-0.4186587137332235</v>
      </c>
      <c r="C587" s="12">
        <v>0.10407845863678875</v>
      </c>
      <c r="D587" s="12">
        <v>-0.20290508579926766</v>
      </c>
      <c r="E587" s="12">
        <v>-0.86598642446906748</v>
      </c>
      <c r="F587" s="12">
        <v>-0.14701321086976024</v>
      </c>
      <c r="G587" s="12">
        <v>1.1074832547233946</v>
      </c>
    </row>
    <row r="588" spans="1:7" x14ac:dyDescent="0.15">
      <c r="A588" s="23">
        <v>22045</v>
      </c>
      <c r="B588" s="12">
        <v>0.36066834401017034</v>
      </c>
      <c r="C588" s="12">
        <v>0.92392387953483579</v>
      </c>
      <c r="D588" s="12">
        <v>-0.17286064392090786</v>
      </c>
      <c r="E588" s="12">
        <v>0.88864692997547923</v>
      </c>
      <c r="F588" s="12">
        <v>-1.6807424040715468</v>
      </c>
      <c r="G588" s="12">
        <v>0.4000632606268113</v>
      </c>
    </row>
    <row r="589" spans="1:7" x14ac:dyDescent="0.15">
      <c r="A589" s="23">
        <v>22046</v>
      </c>
      <c r="B589" s="12">
        <v>0.67997214898977765</v>
      </c>
      <c r="C589" s="12">
        <v>-0.40968136314694642</v>
      </c>
      <c r="D589" s="12">
        <v>-7.7513946916719506E-2</v>
      </c>
      <c r="E589" s="12">
        <v>-6.425657437807529E-2</v>
      </c>
      <c r="F589" s="12">
        <v>-0.62756581987973292</v>
      </c>
      <c r="G589" s="12">
        <v>1.0237265535768909</v>
      </c>
    </row>
    <row r="590" spans="1:7" x14ac:dyDescent="0.15">
      <c r="A590" s="23">
        <v>22047</v>
      </c>
      <c r="B590" s="12">
        <v>0.36289971288670525</v>
      </c>
      <c r="C590" s="12">
        <v>-1.1019508770484889</v>
      </c>
      <c r="D590" s="12">
        <v>-0.24373213173878991</v>
      </c>
      <c r="E590" s="12">
        <v>-3.857728137522215E-2</v>
      </c>
      <c r="F590" s="12">
        <v>5.0890076278896905E-2</v>
      </c>
      <c r="G590" s="12">
        <v>-0.64088002498988805</v>
      </c>
    </row>
    <row r="591" spans="1:7" x14ac:dyDescent="0.15">
      <c r="A591" s="23">
        <v>22048</v>
      </c>
      <c r="B591" s="12">
        <v>-1.1608472919916839</v>
      </c>
      <c r="C591" s="12">
        <v>1.4684541428649951</v>
      </c>
      <c r="D591" s="12">
        <v>-1.2353011072326714</v>
      </c>
      <c r="E591" s="12">
        <v>-1.8318117620025964</v>
      </c>
      <c r="F591" s="12">
        <v>-0.17799866635548434</v>
      </c>
      <c r="G591" s="12">
        <v>0.39048392329814891</v>
      </c>
    </row>
    <row r="592" spans="1:7" x14ac:dyDescent="0.15">
      <c r="A592" s="23">
        <v>22049</v>
      </c>
      <c r="B592" s="12">
        <v>0.58914018417836456</v>
      </c>
      <c r="C592" s="12">
        <v>-0.7023470730243756</v>
      </c>
      <c r="D592" s="12">
        <v>-0.32212820603742137</v>
      </c>
      <c r="E592" s="12">
        <v>-0.55542136648676188</v>
      </c>
      <c r="F592" s="12">
        <v>-0.20984700715077625</v>
      </c>
      <c r="G592" s="12">
        <v>1.0329422898210856</v>
      </c>
    </row>
    <row r="593" spans="1:7" x14ac:dyDescent="0.15">
      <c r="A593" s="23">
        <v>22050</v>
      </c>
      <c r="B593" s="12">
        <v>-0.66460940076409292</v>
      </c>
      <c r="C593" s="12">
        <v>-1.5067737300352456E-2</v>
      </c>
      <c r="D593" s="12">
        <v>0.59972951322186629</v>
      </c>
      <c r="E593" s="12">
        <v>0.70556690655733512</v>
      </c>
      <c r="F593" s="12">
        <v>-1.0208515738913884</v>
      </c>
      <c r="G593" s="12">
        <v>1.1945796730294591</v>
      </c>
    </row>
    <row r="594" spans="1:7" x14ac:dyDescent="0.15">
      <c r="A594" s="23">
        <v>22051</v>
      </c>
      <c r="B594" s="12">
        <v>-0.23604516591163649</v>
      </c>
      <c r="C594" s="12">
        <v>-0.79237975825585305</v>
      </c>
      <c r="D594" s="12">
        <v>1.2103591031884202</v>
      </c>
      <c r="E594" s="12">
        <v>-0.60614966015738792</v>
      </c>
      <c r="F594" s="12">
        <v>-0.27895608703338032</v>
      </c>
      <c r="G594" s="12">
        <v>-1.2733867972285746</v>
      </c>
    </row>
    <row r="595" spans="1:7" x14ac:dyDescent="0.15">
      <c r="A595" s="23">
        <v>22052</v>
      </c>
      <c r="B595" s="12">
        <v>-5.2598808486161226E-2</v>
      </c>
      <c r="C595" s="12">
        <v>0.34736242790808097</v>
      </c>
      <c r="D595" s="12">
        <v>0.25756219333197777</v>
      </c>
      <c r="E595" s="12">
        <v>-0.85264489448428948</v>
      </c>
      <c r="F595" s="12">
        <v>1.4298252882152356</v>
      </c>
      <c r="G595" s="12">
        <v>-0.47383340743335939</v>
      </c>
    </row>
    <row r="596" spans="1:7" x14ac:dyDescent="0.15">
      <c r="A596" s="23">
        <v>22053</v>
      </c>
      <c r="B596" s="12">
        <v>-0.10863111863951759</v>
      </c>
      <c r="C596" s="12">
        <v>0.42773035612540616</v>
      </c>
      <c r="D596" s="12">
        <v>-1.1759986408760554</v>
      </c>
      <c r="E596" s="12">
        <v>0.93285774095251661</v>
      </c>
      <c r="F596" s="12">
        <v>1.1981377581772892</v>
      </c>
      <c r="G596" s="12">
        <v>0.34531800240555865</v>
      </c>
    </row>
    <row r="597" spans="1:7" x14ac:dyDescent="0.15">
      <c r="A597" s="23">
        <v>22054</v>
      </c>
      <c r="B597" s="12">
        <v>-1.8517105264519202</v>
      </c>
      <c r="C597" s="12">
        <v>1.0559341784284006</v>
      </c>
      <c r="D597" s="12">
        <v>-1.6882313028993894</v>
      </c>
      <c r="E597" s="12">
        <v>-0.2872700178239474</v>
      </c>
      <c r="F597" s="12">
        <v>-1.3675213921320204</v>
      </c>
      <c r="G597" s="12">
        <v>0.27456248953371665</v>
      </c>
    </row>
    <row r="598" spans="1:7" x14ac:dyDescent="0.15">
      <c r="A598" s="23">
        <v>22055</v>
      </c>
      <c r="B598" s="12">
        <v>-5.265254117051868E-2</v>
      </c>
      <c r="C598" s="12">
        <v>-0.85921761250411222</v>
      </c>
      <c r="D598" s="12">
        <v>-0.31840431686888204</v>
      </c>
      <c r="E598" s="12">
        <v>0.49365796295817366</v>
      </c>
      <c r="F598" s="12">
        <v>-0.84250451342731325</v>
      </c>
      <c r="G598" s="12">
        <v>2.4975105984720178E-2</v>
      </c>
    </row>
    <row r="599" spans="1:7" x14ac:dyDescent="0.15">
      <c r="A599" s="23">
        <v>22056</v>
      </c>
      <c r="B599" s="12">
        <v>0.65031139862770093</v>
      </c>
      <c r="C599" s="12">
        <v>1.9618775478951564E-2</v>
      </c>
      <c r="D599" s="12">
        <v>-1.1180938879198523</v>
      </c>
      <c r="E599" s="12">
        <v>1.281846951725724</v>
      </c>
      <c r="F599" s="12">
        <v>-0.77394186601649351</v>
      </c>
      <c r="G599" s="12">
        <v>0.99947630086049744</v>
      </c>
    </row>
    <row r="600" spans="1:7" x14ac:dyDescent="0.15">
      <c r="A600" s="23">
        <v>22057</v>
      </c>
      <c r="B600" s="12">
        <v>-1.2446339036845646</v>
      </c>
      <c r="C600" s="12">
        <v>2.7970519281920875E-2</v>
      </c>
      <c r="D600" s="12">
        <v>-1.5638268781306699</v>
      </c>
      <c r="E600" s="12">
        <v>-1.3186596281387406</v>
      </c>
      <c r="F600" s="12">
        <v>-1.7827245852226219</v>
      </c>
      <c r="G600" s="12">
        <v>-1.0350042574779856</v>
      </c>
    </row>
    <row r="601" spans="1:7" x14ac:dyDescent="0.15">
      <c r="A601" s="23">
        <v>22058</v>
      </c>
      <c r="B601" s="12">
        <v>0.50902501876450312</v>
      </c>
      <c r="C601" s="12">
        <v>-0.83782583224316787</v>
      </c>
      <c r="D601" s="12">
        <v>0.57765383043449048</v>
      </c>
      <c r="E601" s="12">
        <v>-0.49896861798410325</v>
      </c>
      <c r="F601" s="12">
        <v>1.0202256088221056</v>
      </c>
      <c r="G601" s="12">
        <v>-0.98078757304650654</v>
      </c>
    </row>
    <row r="602" spans="1:7" x14ac:dyDescent="0.15">
      <c r="A602" s="23">
        <v>22059</v>
      </c>
      <c r="B602" s="12">
        <v>0.57593037322150076</v>
      </c>
      <c r="C602" s="12">
        <v>-1.0102608528491122</v>
      </c>
      <c r="D602" s="12">
        <v>-1.3803606681375524</v>
      </c>
      <c r="E602" s="12">
        <v>0.61343786943387035</v>
      </c>
      <c r="F602" s="12">
        <v>-1.4568424081184097</v>
      </c>
      <c r="G602" s="12">
        <v>-0.64010879765345552</v>
      </c>
    </row>
    <row r="603" spans="1:7" x14ac:dyDescent="0.15">
      <c r="A603" s="23">
        <v>22060</v>
      </c>
      <c r="B603" s="12">
        <v>1.3655593070762808</v>
      </c>
      <c r="C603" s="12">
        <v>-1.423337033289233</v>
      </c>
      <c r="D603" s="12">
        <v>-0.70660755674999287</v>
      </c>
      <c r="E603" s="12">
        <v>-0.72833643028919048</v>
      </c>
      <c r="F603" s="12">
        <v>-0.6410854404161318</v>
      </c>
      <c r="G603" s="12">
        <v>-0.63770781100011931</v>
      </c>
    </row>
    <row r="604" spans="1:7" x14ac:dyDescent="0.15">
      <c r="A604" s="23">
        <v>22061</v>
      </c>
      <c r="B604" s="12">
        <v>0.44026395893332221</v>
      </c>
      <c r="C604" s="12">
        <v>0.57505431743402624</v>
      </c>
      <c r="D604" s="12">
        <v>1.015640730714513</v>
      </c>
      <c r="E604" s="12">
        <v>0.20461696961437248</v>
      </c>
      <c r="F604" s="12">
        <v>-6.8657262772904334E-2</v>
      </c>
      <c r="G604" s="12">
        <v>-1.3385937957145153</v>
      </c>
    </row>
    <row r="605" spans="1:7" x14ac:dyDescent="0.15">
      <c r="A605" s="23">
        <v>22062</v>
      </c>
      <c r="B605" s="12">
        <v>0.24363779110147674</v>
      </c>
      <c r="C605" s="12">
        <v>0.26070001782749241</v>
      </c>
      <c r="D605" s="12">
        <v>-0.24238939535851212</v>
      </c>
      <c r="E605" s="12">
        <v>0.86396342485559585</v>
      </c>
      <c r="F605" s="12">
        <v>-3.4968299196992431E-2</v>
      </c>
      <c r="G605" s="12">
        <v>7.7561990992299143E-3</v>
      </c>
    </row>
    <row r="606" spans="1:7" x14ac:dyDescent="0.15">
      <c r="A606" s="23">
        <v>22063</v>
      </c>
      <c r="B606" s="12">
        <v>-0.8671420042378275</v>
      </c>
      <c r="C606" s="12">
        <v>-0.43306727891726665</v>
      </c>
      <c r="D606" s="12">
        <v>-0.15373628091941505</v>
      </c>
      <c r="E606" s="12">
        <v>0.67511968919843823</v>
      </c>
      <c r="F606" s="12">
        <v>-0.71107143552349494</v>
      </c>
      <c r="G606" s="12">
        <v>-0.43009770408551989</v>
      </c>
    </row>
    <row r="607" spans="1:7" x14ac:dyDescent="0.15">
      <c r="A607" s="23">
        <v>22064</v>
      </c>
      <c r="B607" s="12">
        <v>-0.44616534094811366</v>
      </c>
      <c r="C607" s="12">
        <v>0.10985908507881297</v>
      </c>
      <c r="D607" s="12">
        <v>0.41731251295545974</v>
      </c>
      <c r="E607" s="12">
        <v>0.62539427889296673</v>
      </c>
      <c r="F607" s="12">
        <v>-0.80727212594769926</v>
      </c>
      <c r="G607" s="12">
        <v>-0.46332518496348624</v>
      </c>
    </row>
    <row r="608" spans="1:7" x14ac:dyDescent="0.15">
      <c r="A608" s="23">
        <v>22065</v>
      </c>
      <c r="B608" s="12">
        <v>-1.1750789702186448</v>
      </c>
      <c r="C608" s="12">
        <v>-0.55408404741683837</v>
      </c>
      <c r="D608" s="12">
        <v>1.530373668993716</v>
      </c>
      <c r="E608" s="12">
        <v>1.2230480683881411</v>
      </c>
      <c r="F608" s="12">
        <v>-0.44620212116193914</v>
      </c>
      <c r="G608" s="12">
        <v>0.92812264860399118</v>
      </c>
    </row>
    <row r="609" spans="1:7" x14ac:dyDescent="0.15">
      <c r="A609" s="23">
        <v>22066</v>
      </c>
      <c r="B609" s="12">
        <v>0.50905268718818053</v>
      </c>
      <c r="C609" s="12">
        <v>-1.3380094059224115</v>
      </c>
      <c r="D609" s="12">
        <v>-0.32734201348707154</v>
      </c>
      <c r="E609" s="12">
        <v>0.85356477023025112</v>
      </c>
      <c r="F609" s="12">
        <v>1.1551029149582956</v>
      </c>
      <c r="G609" s="12">
        <v>1.5726345727081152</v>
      </c>
    </row>
    <row r="610" spans="1:7" x14ac:dyDescent="0.15">
      <c r="A610" s="23">
        <v>22067</v>
      </c>
      <c r="B610" s="12">
        <v>-1.0568519613741174</v>
      </c>
      <c r="C610" s="12">
        <v>-0.15111057318082327</v>
      </c>
      <c r="D610" s="12">
        <v>0.30393103793553433</v>
      </c>
      <c r="E610" s="12">
        <v>0.48590374142609599</v>
      </c>
      <c r="F610" s="12">
        <v>-0.73859759518517065</v>
      </c>
      <c r="G610" s="12">
        <v>0.15040581419696411</v>
      </c>
    </row>
    <row r="611" spans="1:7" x14ac:dyDescent="0.15">
      <c r="A611" s="23">
        <v>22068</v>
      </c>
      <c r="B611" s="12">
        <v>-1.7800807738494044</v>
      </c>
      <c r="C611" s="12">
        <v>-1.6965154763118411</v>
      </c>
      <c r="D611" s="12">
        <v>0.24217624813657077</v>
      </c>
      <c r="E611" s="12">
        <v>1.0143672914612993</v>
      </c>
      <c r="F611" s="12">
        <v>0.29578149433615158</v>
      </c>
      <c r="G611" s="12">
        <v>-2.7950270052558304E-2</v>
      </c>
    </row>
    <row r="612" spans="1:7" x14ac:dyDescent="0.15">
      <c r="A612" s="23">
        <v>22069</v>
      </c>
      <c r="B612" s="12">
        <v>0.4369779679960018</v>
      </c>
      <c r="C612" s="12">
        <v>0.14215538524826221</v>
      </c>
      <c r="D612" s="12">
        <v>-0.10647739102838591</v>
      </c>
      <c r="E612" s="12">
        <v>-0.10159212750030536</v>
      </c>
      <c r="F612" s="12">
        <v>0.23460894565643595</v>
      </c>
      <c r="G612" s="12">
        <v>-0.33691232827080364</v>
      </c>
    </row>
    <row r="613" spans="1:7" x14ac:dyDescent="0.15">
      <c r="A613" s="23">
        <v>22070</v>
      </c>
      <c r="B613" s="12">
        <v>-0.75539052331348333</v>
      </c>
      <c r="C613" s="12">
        <v>-0.46357280769337939</v>
      </c>
      <c r="D613" s="12">
        <v>0.70754437427297168</v>
      </c>
      <c r="E613" s="12">
        <v>4.505803518302133E-3</v>
      </c>
      <c r="F613" s="12">
        <v>1.3490247995539419</v>
      </c>
      <c r="G613" s="12">
        <v>-0.19984090235759622</v>
      </c>
    </row>
    <row r="614" spans="1:7" x14ac:dyDescent="0.15">
      <c r="A614" s="23">
        <v>22071</v>
      </c>
      <c r="B614" s="12">
        <v>-1.121578276057162</v>
      </c>
      <c r="C614" s="12">
        <v>0.42063576159273075</v>
      </c>
      <c r="D614" s="12">
        <v>-1.1699508666400404</v>
      </c>
      <c r="E614" s="12">
        <v>-0.58381258771754252</v>
      </c>
      <c r="F614" s="12">
        <v>9.9046219271436309E-2</v>
      </c>
      <c r="G614" s="12">
        <v>-0.95388245486965062</v>
      </c>
    </row>
    <row r="615" spans="1:7" x14ac:dyDescent="0.15">
      <c r="A615" s="23">
        <v>22072</v>
      </c>
      <c r="B615" s="12">
        <v>0.48161783606616182</v>
      </c>
      <c r="C615" s="12">
        <v>-1.3863615250775245</v>
      </c>
      <c r="D615" s="12">
        <v>0.65203198981666466</v>
      </c>
      <c r="E615" s="12">
        <v>0.50158935855143572</v>
      </c>
      <c r="F615" s="12">
        <v>-0.3954946242722468</v>
      </c>
      <c r="G615" s="12">
        <v>2.2121188937912111</v>
      </c>
    </row>
    <row r="616" spans="1:7" x14ac:dyDescent="0.15">
      <c r="A616" s="23">
        <v>22073</v>
      </c>
      <c r="B616" s="12">
        <v>0.38878721980475972</v>
      </c>
      <c r="C616" s="12">
        <v>0.26832966889014404</v>
      </c>
      <c r="D616" s="12">
        <v>-0.98566624777236544</v>
      </c>
      <c r="E616" s="12">
        <v>1.1854246649550861</v>
      </c>
      <c r="F616" s="12">
        <v>1.0378483429277949</v>
      </c>
      <c r="G616" s="12">
        <v>-1.0104739036098993</v>
      </c>
    </row>
    <row r="617" spans="1:7" x14ac:dyDescent="0.15">
      <c r="A617" s="23">
        <v>22074</v>
      </c>
      <c r="B617" s="12">
        <v>-0.9969162717882617</v>
      </c>
      <c r="C617" s="12">
        <v>0.48496253609562245</v>
      </c>
      <c r="D617" s="12">
        <v>1.0115150185325879</v>
      </c>
      <c r="E617" s="12">
        <v>0.11485225782379098</v>
      </c>
      <c r="F617" s="12">
        <v>-0.84054240155456139</v>
      </c>
      <c r="G617" s="12">
        <v>0.52766469890661294</v>
      </c>
    </row>
    <row r="618" spans="1:7" x14ac:dyDescent="0.15">
      <c r="A618" s="23">
        <v>22075</v>
      </c>
      <c r="B618" s="12">
        <v>-0.5082903183587052</v>
      </c>
      <c r="C618" s="12">
        <v>0.8058555868374917</v>
      </c>
      <c r="D618" s="12">
        <v>0.55690712630122852</v>
      </c>
      <c r="E618" s="12">
        <v>-1.341060975404325</v>
      </c>
      <c r="F618" s="12">
        <v>-1.4659842040894744</v>
      </c>
      <c r="G618" s="12">
        <v>-0.78419742470722309</v>
      </c>
    </row>
    <row r="619" spans="1:7" x14ac:dyDescent="0.15">
      <c r="A619" s="23">
        <v>22076</v>
      </c>
      <c r="B619" s="12">
        <v>0.98912742143061128</v>
      </c>
      <c r="C619" s="12">
        <v>-1.7388214264255883</v>
      </c>
      <c r="D619" s="12">
        <v>0.26751293357533024</v>
      </c>
      <c r="E619" s="12">
        <v>0.49167220761747615</v>
      </c>
      <c r="F619" s="12">
        <v>-0.25987894319923499</v>
      </c>
      <c r="G619" s="12">
        <v>-0.28046628297825144</v>
      </c>
    </row>
    <row r="620" spans="1:7" x14ac:dyDescent="0.15">
      <c r="A620" s="23">
        <v>22077</v>
      </c>
      <c r="B620" s="12">
        <v>0.41661112366568454</v>
      </c>
      <c r="C620" s="12">
        <v>-1.5842738705467121</v>
      </c>
      <c r="D620" s="12">
        <v>-1.4251008154099929</v>
      </c>
      <c r="E620" s="12">
        <v>-0.21501233207172432</v>
      </c>
      <c r="F620" s="12">
        <v>-1.1290879396714986</v>
      </c>
      <c r="G620" s="12">
        <v>-0.61024399518424099</v>
      </c>
    </row>
    <row r="621" spans="1:7" x14ac:dyDescent="0.15">
      <c r="A621" s="23">
        <v>22078</v>
      </c>
      <c r="B621" s="12">
        <v>-7.5588654886707563E-3</v>
      </c>
      <c r="C621" s="12">
        <v>1.3122348597763605</v>
      </c>
      <c r="D621" s="12">
        <v>0.31165927590355857</v>
      </c>
      <c r="E621" s="12">
        <v>-0.79404254117391992</v>
      </c>
      <c r="F621" s="12">
        <v>0.37121038952838936</v>
      </c>
      <c r="G621" s="12">
        <v>-0.20813732096285714</v>
      </c>
    </row>
    <row r="622" spans="1:7" x14ac:dyDescent="0.15">
      <c r="A622" s="23">
        <v>22079</v>
      </c>
      <c r="B622" s="12">
        <v>0.57070009936743804</v>
      </c>
      <c r="C622" s="12">
        <v>0.37838622445018921</v>
      </c>
      <c r="D622" s="12">
        <v>-0.83666563705573227</v>
      </c>
      <c r="E622" s="12">
        <v>-5.6383810896733118E-2</v>
      </c>
      <c r="F622" s="12">
        <v>-1.1020438482146322</v>
      </c>
      <c r="G622" s="12">
        <v>0.44597318099774497</v>
      </c>
    </row>
    <row r="623" spans="1:7" x14ac:dyDescent="0.15">
      <c r="A623" s="23">
        <v>22080</v>
      </c>
      <c r="B623" s="12">
        <v>0.73357456471214944</v>
      </c>
      <c r="C623" s="12">
        <v>-1.1263948183942958</v>
      </c>
      <c r="D623" s="12">
        <v>1.3547349565484867</v>
      </c>
      <c r="E623" s="12">
        <v>0.69435657456847955</v>
      </c>
      <c r="F623" s="12">
        <v>0.22662416598003204</v>
      </c>
      <c r="G623" s="12">
        <v>0.20181682616145313</v>
      </c>
    </row>
    <row r="624" spans="1:7" x14ac:dyDescent="0.15">
      <c r="A624" s="23">
        <v>22081</v>
      </c>
      <c r="B624" s="12">
        <v>-0.70960448109788132</v>
      </c>
      <c r="C624" s="12">
        <v>-1.394609975716594</v>
      </c>
      <c r="D624" s="12">
        <v>-0.60416491372442782</v>
      </c>
      <c r="E624" s="12">
        <v>0.75489956540445058</v>
      </c>
      <c r="F624" s="12">
        <v>-1.502707476604709</v>
      </c>
      <c r="G624" s="12">
        <v>-3.8290098679981843E-2</v>
      </c>
    </row>
    <row r="625" spans="1:7" x14ac:dyDescent="0.15">
      <c r="A625" s="23">
        <v>22082</v>
      </c>
      <c r="B625" s="12">
        <v>7.6601680457669144E-2</v>
      </c>
      <c r="C625" s="12">
        <v>0.20128332126256432</v>
      </c>
      <c r="D625" s="12">
        <v>-1.5604308450217581</v>
      </c>
      <c r="E625" s="12">
        <v>1.217211789086766</v>
      </c>
      <c r="F625" s="12">
        <v>-0.20752537733909096</v>
      </c>
      <c r="G625" s="12">
        <v>0.44658075761458155</v>
      </c>
    </row>
    <row r="626" spans="1:7" x14ac:dyDescent="0.15">
      <c r="A626" s="23">
        <v>22083</v>
      </c>
      <c r="B626" s="12">
        <v>0.82740639109175962</v>
      </c>
      <c r="C626" s="12">
        <v>-0.34943423080733133</v>
      </c>
      <c r="D626" s="12">
        <v>0.43850598140809377</v>
      </c>
      <c r="E626" s="12">
        <v>0.95412532808057304</v>
      </c>
      <c r="F626" s="12">
        <v>-0.60530361294228219</v>
      </c>
      <c r="G626" s="12">
        <v>-1.14656563558868</v>
      </c>
    </row>
    <row r="627" spans="1:7" x14ac:dyDescent="0.15">
      <c r="A627" s="23">
        <v>22084</v>
      </c>
      <c r="B627" s="12">
        <v>0.32896076314863543</v>
      </c>
      <c r="C627" s="12">
        <v>0.55442327175758133</v>
      </c>
      <c r="D627" s="12">
        <v>-0.10197195294653461</v>
      </c>
      <c r="E627" s="12">
        <v>-0.13378013559111429</v>
      </c>
      <c r="F627" s="12">
        <v>1.4601592863015542</v>
      </c>
      <c r="G627" s="12">
        <v>0.29986857276427387</v>
      </c>
    </row>
    <row r="628" spans="1:7" x14ac:dyDescent="0.15">
      <c r="A628" s="23">
        <v>22085</v>
      </c>
      <c r="B628" s="12">
        <v>0.97751259693409465</v>
      </c>
      <c r="C628" s="12">
        <v>1.3544726803242861</v>
      </c>
      <c r="D628" s="12">
        <v>0.67387828209424505</v>
      </c>
      <c r="E628" s="12">
        <v>1.1298404555545971</v>
      </c>
      <c r="F628" s="12">
        <v>-5.3779022516218827E-2</v>
      </c>
      <c r="G628" s="12">
        <v>0.13159238908907739</v>
      </c>
    </row>
    <row r="629" spans="1:7" x14ac:dyDescent="0.15">
      <c r="A629" s="23">
        <v>22086</v>
      </c>
      <c r="B629" s="12">
        <v>0.17332579226390019</v>
      </c>
      <c r="C629" s="12">
        <v>-0.4870652630047112</v>
      </c>
      <c r="D629" s="12">
        <v>0.2429506749633065</v>
      </c>
      <c r="E629" s="12">
        <v>2.7204326794301448E-2</v>
      </c>
      <c r="F629" s="12">
        <v>-0.36775098972057435</v>
      </c>
      <c r="G629" s="12">
        <v>-1.4701634501360872</v>
      </c>
    </row>
    <row r="630" spans="1:7" x14ac:dyDescent="0.15">
      <c r="A630" s="23">
        <v>22087</v>
      </c>
      <c r="B630" s="12">
        <v>0.36704409252480408</v>
      </c>
      <c r="C630" s="12">
        <v>-1.1243058443764811</v>
      </c>
      <c r="D630" s="12">
        <v>-9.0946065693893297E-2</v>
      </c>
      <c r="E630" s="12">
        <v>1.2447119025305695</v>
      </c>
      <c r="F630" s="12">
        <v>-0.25188836212491167</v>
      </c>
      <c r="G630" s="12">
        <v>-0.73858679156811402</v>
      </c>
    </row>
    <row r="631" spans="1:7" x14ac:dyDescent="0.15">
      <c r="A631" s="23">
        <v>22088</v>
      </c>
      <c r="B631" s="12">
        <v>7.9695703280839233E-2</v>
      </c>
      <c r="C631" s="12">
        <v>9.3559348110230978E-2</v>
      </c>
      <c r="D631" s="12">
        <v>0.94273453192275802</v>
      </c>
      <c r="E631" s="12">
        <v>0.35623874268865746</v>
      </c>
      <c r="F631" s="12">
        <v>-0.98102781988954868</v>
      </c>
      <c r="G631" s="12">
        <v>3.4222140576631588E-2</v>
      </c>
    </row>
    <row r="632" spans="1:7" x14ac:dyDescent="0.15">
      <c r="A632" s="23">
        <v>22089</v>
      </c>
      <c r="B632" s="12">
        <v>-5.0746317179523742E-2</v>
      </c>
      <c r="C632" s="12">
        <v>-0.13489932523528086</v>
      </c>
      <c r="D632" s="12">
        <v>0.19042578019268472</v>
      </c>
      <c r="E632" s="12">
        <v>-0.56992619714025139</v>
      </c>
      <c r="F632" s="12">
        <v>-1.1321745645759125</v>
      </c>
      <c r="G632" s="12">
        <v>0.76221029512678296</v>
      </c>
    </row>
    <row r="633" spans="1:7" x14ac:dyDescent="0.15">
      <c r="A633" s="23">
        <v>22090</v>
      </c>
      <c r="B633" s="12">
        <v>-0.98102685088591701</v>
      </c>
      <c r="C633" s="12">
        <v>-1.052515184467927</v>
      </c>
      <c r="D633" s="12">
        <v>0.35010316219915766</v>
      </c>
      <c r="E633" s="12">
        <v>0.55236134724139518</v>
      </c>
      <c r="F633" s="12">
        <v>1.3999276182362599</v>
      </c>
      <c r="G633" s="12">
        <v>-0.82643115250718668</v>
      </c>
    </row>
    <row r="634" spans="1:7" x14ac:dyDescent="0.15">
      <c r="A634" s="23">
        <v>22091</v>
      </c>
      <c r="B634" s="12">
        <v>-8.4789832529966275E-2</v>
      </c>
      <c r="C634" s="12">
        <v>-0.24213739337702808</v>
      </c>
      <c r="D634" s="12">
        <v>-0.37722963157948691</v>
      </c>
      <c r="E634" s="12">
        <v>-0.1342321882230553</v>
      </c>
      <c r="F634" s="12">
        <v>0.38594463109900912</v>
      </c>
      <c r="G634" s="12">
        <v>-2.28052139106674E-2</v>
      </c>
    </row>
    <row r="635" spans="1:7" x14ac:dyDescent="0.15">
      <c r="A635" s="23">
        <v>22092</v>
      </c>
      <c r="B635" s="12">
        <v>0.93551185977159479</v>
      </c>
      <c r="C635" s="12">
        <v>9.3837412101362941E-2</v>
      </c>
      <c r="D635" s="12">
        <v>-0.34409261541130925</v>
      </c>
      <c r="E635" s="12">
        <v>-0.17758982612035551</v>
      </c>
      <c r="F635" s="12">
        <v>1.9265410520755241E-2</v>
      </c>
      <c r="G635" s="12">
        <v>-0.51076755268141782</v>
      </c>
    </row>
    <row r="636" spans="1:7" x14ac:dyDescent="0.15">
      <c r="A636" s="23">
        <v>22093</v>
      </c>
      <c r="B636" s="12">
        <v>0.30486423249953715</v>
      </c>
      <c r="C636" s="12">
        <v>-1.3019593961864231</v>
      </c>
      <c r="D636" s="12">
        <v>0.31810596578849321</v>
      </c>
      <c r="E636" s="12">
        <v>-0.24395273954357891</v>
      </c>
      <c r="F636" s="12">
        <v>-1.38186599692806</v>
      </c>
      <c r="G636" s="12">
        <v>-1.0313415639162382</v>
      </c>
    </row>
    <row r="637" spans="1:7" x14ac:dyDescent="0.15">
      <c r="A637" s="23">
        <v>22094</v>
      </c>
      <c r="B637" s="12">
        <v>-0.9563224581397396</v>
      </c>
      <c r="C637" s="12">
        <v>-0.22916800534894152</v>
      </c>
      <c r="D637" s="12">
        <v>-0.45433585362416901</v>
      </c>
      <c r="E637" s="12">
        <v>0.54972085437860918</v>
      </c>
      <c r="F637" s="12">
        <v>-0.57864758165438124</v>
      </c>
      <c r="G637" s="12">
        <v>-0.76308997993986216</v>
      </c>
    </row>
    <row r="638" spans="1:7" x14ac:dyDescent="0.15">
      <c r="A638" s="23">
        <v>22095</v>
      </c>
      <c r="B638" s="12">
        <v>-1.2063089733978687</v>
      </c>
      <c r="C638" s="12">
        <v>-0.10872456844237212</v>
      </c>
      <c r="D638" s="12">
        <v>-0.67202884871747171</v>
      </c>
      <c r="E638" s="12">
        <v>5.5019538493922757E-3</v>
      </c>
      <c r="F638" s="12">
        <v>-0.88590169090849613</v>
      </c>
      <c r="G638" s="12">
        <v>0.75109144390338667</v>
      </c>
    </row>
    <row r="639" spans="1:7" x14ac:dyDescent="0.15">
      <c r="A639" s="23">
        <v>22096</v>
      </c>
      <c r="B639" s="12">
        <v>0.44751924524706727</v>
      </c>
      <c r="C639" s="12">
        <v>1.4772084843432169</v>
      </c>
      <c r="D639" s="12">
        <v>0.24941209661901648</v>
      </c>
      <c r="E639" s="12">
        <v>-0.70264779555792467</v>
      </c>
      <c r="F639" s="12">
        <v>6.5775577529357754E-2</v>
      </c>
      <c r="G639" s="12">
        <v>-0.1320129709113502</v>
      </c>
    </row>
    <row r="640" spans="1:7" x14ac:dyDescent="0.15">
      <c r="A640" s="23">
        <v>22097</v>
      </c>
      <c r="B640" s="12">
        <v>-0.36439461975253851</v>
      </c>
      <c r="C640" s="12">
        <v>0.97186307813394579</v>
      </c>
      <c r="D640" s="12">
        <v>-0.50981304000984273</v>
      </c>
      <c r="E640" s="12">
        <v>1.1231590964716716</v>
      </c>
      <c r="F640" s="12">
        <v>1.5977364994740608</v>
      </c>
      <c r="G640" s="12">
        <v>-0.4703810447527394</v>
      </c>
    </row>
    <row r="641" spans="1:7" x14ac:dyDescent="0.15">
      <c r="A641" s="23">
        <v>22098</v>
      </c>
      <c r="B641" s="12">
        <v>-1.7457667396579943</v>
      </c>
      <c r="C641" s="12">
        <v>0.55235914450903656</v>
      </c>
      <c r="D641" s="12">
        <v>1.436119930568563</v>
      </c>
      <c r="E641" s="12">
        <v>0.41368237879379982</v>
      </c>
      <c r="F641" s="12">
        <v>-0.7219062292012145</v>
      </c>
      <c r="G641" s="12">
        <v>-0.60097822068446693</v>
      </c>
    </row>
    <row r="642" spans="1:7" x14ac:dyDescent="0.15">
      <c r="A642" s="24">
        <v>31001</v>
      </c>
      <c r="B642" s="12">
        <v>-0.48831470879410005</v>
      </c>
      <c r="C642" s="12">
        <v>1.4340754440075931E-2</v>
      </c>
      <c r="D642" s="12">
        <v>-1.3474030297804327</v>
      </c>
      <c r="E642" s="12">
        <v>-0.61501531049765146</v>
      </c>
      <c r="F642" s="12">
        <v>0.3656297986923972</v>
      </c>
      <c r="G642" s="12">
        <v>5.7609729131137231E-3</v>
      </c>
    </row>
    <row r="643" spans="1:7" x14ac:dyDescent="0.15">
      <c r="A643" s="24">
        <v>31002</v>
      </c>
      <c r="B643" s="12">
        <v>0.61481836610363394</v>
      </c>
      <c r="C643" s="12">
        <v>1.7678607985024311</v>
      </c>
      <c r="D643" s="12">
        <v>0.51332005201634245</v>
      </c>
      <c r="E643" s="12">
        <v>0.11485836227453831</v>
      </c>
      <c r="F643" s="12">
        <v>-0.66947826485678574</v>
      </c>
      <c r="G643" s="12">
        <v>0.14005130749873171</v>
      </c>
    </row>
    <row r="644" spans="1:7" x14ac:dyDescent="0.15">
      <c r="A644" s="24">
        <v>31003</v>
      </c>
      <c r="B644" s="12">
        <v>0.27503356739669504</v>
      </c>
      <c r="C644" s="12">
        <v>-0.36648649896828517</v>
      </c>
      <c r="D644" s="12">
        <v>0.15287881666731692</v>
      </c>
      <c r="E644" s="12">
        <v>0.20164265418490751</v>
      </c>
      <c r="F644" s="12">
        <v>0.68373944071113157</v>
      </c>
      <c r="G644" s="12">
        <v>-0.53538791442551203</v>
      </c>
    </row>
    <row r="645" spans="1:7" x14ac:dyDescent="0.15">
      <c r="A645" s="24">
        <v>31005</v>
      </c>
      <c r="B645" s="12">
        <v>0.80967124160175841</v>
      </c>
      <c r="C645" s="12">
        <v>-0.46275074362825247</v>
      </c>
      <c r="D645" s="12">
        <v>-2.2144662044112358</v>
      </c>
      <c r="E645" s="12">
        <v>-0.26132400511861864</v>
      </c>
      <c r="F645" s="12">
        <v>-0.32703426334532915</v>
      </c>
      <c r="G645" s="12">
        <v>-0.30727860084768882</v>
      </c>
    </row>
    <row r="646" spans="1:7" x14ac:dyDescent="0.15">
      <c r="A646" s="24">
        <v>31006</v>
      </c>
      <c r="B646" s="12">
        <v>0.33469998443028148</v>
      </c>
      <c r="C646" s="12">
        <v>-0.21621308380481444</v>
      </c>
      <c r="D646" s="12">
        <v>-0.12153910109988442</v>
      </c>
      <c r="E646" s="12">
        <v>-0.1909231775206614</v>
      </c>
      <c r="F646" s="12">
        <v>-0.9404013905820805</v>
      </c>
      <c r="G646" s="12">
        <v>-0.92101351815769483</v>
      </c>
    </row>
    <row r="647" spans="1:7" x14ac:dyDescent="0.15">
      <c r="A647" s="24">
        <v>31007</v>
      </c>
      <c r="B647" s="12">
        <v>-0.36512368581040744</v>
      </c>
      <c r="C647" s="12">
        <v>1.1529416279639224</v>
      </c>
      <c r="D647" s="12">
        <v>-0.81901514629515126</v>
      </c>
      <c r="E647" s="12">
        <v>-0.84199422613674435</v>
      </c>
      <c r="F647" s="12">
        <v>-0.57763846497098104</v>
      </c>
      <c r="G647" s="12">
        <v>-0.11914108377403393</v>
      </c>
    </row>
    <row r="648" spans="1:7" x14ac:dyDescent="0.15">
      <c r="A648" s="24">
        <v>31008</v>
      </c>
      <c r="B648" s="12">
        <v>0.26049727993333344</v>
      </c>
      <c r="C648" s="12">
        <v>-0.74209749552681958</v>
      </c>
      <c r="D648" s="12">
        <v>0.13165408181458513</v>
      </c>
      <c r="E648" s="12">
        <v>0.15801421052653719</v>
      </c>
      <c r="F648" s="12">
        <v>-0.25716164144108278</v>
      </c>
      <c r="G648" s="12">
        <v>-1.0555134845509457</v>
      </c>
    </row>
    <row r="649" spans="1:7" x14ac:dyDescent="0.15">
      <c r="A649" s="24">
        <v>31009</v>
      </c>
      <c r="B649" s="12">
        <v>1.3569481663472303E-2</v>
      </c>
      <c r="C649" s="12">
        <v>-1.0551709458316698</v>
      </c>
      <c r="D649" s="12">
        <v>-1.064839482401362E-2</v>
      </c>
      <c r="E649" s="12">
        <v>0.32918201962723553</v>
      </c>
      <c r="F649" s="12">
        <v>-1.2580816078645933</v>
      </c>
      <c r="G649" s="12">
        <v>-0.31785229133051779</v>
      </c>
    </row>
    <row r="650" spans="1:7" x14ac:dyDescent="0.15">
      <c r="A650" s="24">
        <v>31010</v>
      </c>
      <c r="B650" s="12">
        <v>-0.67945874559035713</v>
      </c>
      <c r="C650" s="12">
        <v>1.5367323585945434</v>
      </c>
      <c r="D650" s="12">
        <v>0.25599888041052266</v>
      </c>
      <c r="E650" s="12">
        <v>0.56284912642247009</v>
      </c>
      <c r="F650" s="12">
        <v>9.5893683197990992E-2</v>
      </c>
      <c r="G650" s="12">
        <v>8.0768607880750659E-2</v>
      </c>
    </row>
    <row r="651" spans="1:7" x14ac:dyDescent="0.15">
      <c r="A651" s="24">
        <v>31011</v>
      </c>
      <c r="B651" s="12">
        <v>1.5506129080394324</v>
      </c>
      <c r="C651" s="12">
        <v>1.1402439906839197</v>
      </c>
      <c r="D651" s="12">
        <v>0.12808263326607883</v>
      </c>
      <c r="E651" s="12">
        <v>-1.7084602112689844</v>
      </c>
      <c r="F651" s="12">
        <v>-0.27605774452223653</v>
      </c>
      <c r="G651" s="12">
        <v>-0.46279020228940104</v>
      </c>
    </row>
    <row r="652" spans="1:7" x14ac:dyDescent="0.15">
      <c r="A652" s="24">
        <v>31012</v>
      </c>
      <c r="B652" s="12">
        <v>0.34518692373340165</v>
      </c>
      <c r="C652" s="12">
        <v>8.3610076613644446E-2</v>
      </c>
      <c r="D652" s="12">
        <v>0.82348471873412188</v>
      </c>
      <c r="E652" s="12">
        <v>0.42438804301973615</v>
      </c>
      <c r="F652" s="12">
        <v>0.9902935550004438</v>
      </c>
      <c r="G652" s="12">
        <v>2.6814636722785345</v>
      </c>
    </row>
    <row r="653" spans="1:7" x14ac:dyDescent="0.15">
      <c r="A653" s="24">
        <v>31013</v>
      </c>
      <c r="B653" s="12">
        <v>7.7223980065861779E-3</v>
      </c>
      <c r="C653" s="12">
        <v>-0.70022752279554545</v>
      </c>
      <c r="D653" s="12">
        <v>1.0923969424324518</v>
      </c>
      <c r="E653" s="12">
        <v>0.30301209353051339</v>
      </c>
      <c r="F653" s="12">
        <v>-0.45715755565794997</v>
      </c>
      <c r="G653" s="12">
        <v>0.33742095863245514</v>
      </c>
    </row>
    <row r="654" spans="1:7" x14ac:dyDescent="0.15">
      <c r="A654" s="24">
        <v>31014</v>
      </c>
      <c r="B654" s="12">
        <v>-0.64537363233670264</v>
      </c>
      <c r="C654" s="12">
        <v>0.27020906818448354</v>
      </c>
      <c r="D654" s="12">
        <v>-0.18963559641047165</v>
      </c>
      <c r="E654" s="12">
        <v>0.57213307805252822</v>
      </c>
      <c r="F654" s="12">
        <v>-0.72861305483937</v>
      </c>
      <c r="G654" s="12">
        <v>-0.70745174343976491</v>
      </c>
    </row>
    <row r="655" spans="1:7" x14ac:dyDescent="0.15">
      <c r="A655" s="24">
        <v>31015</v>
      </c>
      <c r="B655" s="12">
        <v>-0.50064822374540208</v>
      </c>
      <c r="C655" s="12">
        <v>0.97662150880082377</v>
      </c>
      <c r="D655" s="12">
        <v>0.50961375945644505</v>
      </c>
      <c r="E655" s="12">
        <v>-0.12348463705868433</v>
      </c>
      <c r="F655" s="12">
        <v>1.0197920832112481</v>
      </c>
      <c r="G655" s="12">
        <v>0.81486494998235615</v>
      </c>
    </row>
    <row r="656" spans="1:7" x14ac:dyDescent="0.15">
      <c r="A656" s="24">
        <v>31016</v>
      </c>
      <c r="B656" s="12">
        <v>-0.87763473672652781</v>
      </c>
      <c r="C656" s="12">
        <v>-1.2902835007168376</v>
      </c>
      <c r="D656" s="12">
        <v>0.96843034246420678</v>
      </c>
      <c r="E656" s="12">
        <v>3.9054414457100894E-3</v>
      </c>
      <c r="F656" s="12">
        <v>1.1008057200881656</v>
      </c>
      <c r="G656" s="12">
        <v>0.33371407884461968</v>
      </c>
    </row>
    <row r="657" spans="1:7" x14ac:dyDescent="0.15">
      <c r="A657" s="24">
        <v>31017</v>
      </c>
      <c r="B657" s="12">
        <v>-1.2157269248146474</v>
      </c>
      <c r="C657" s="12">
        <v>0.56131303079422545</v>
      </c>
      <c r="D657" s="12">
        <v>-1.5416210902142702</v>
      </c>
      <c r="E657" s="12">
        <v>1.6965099692304342</v>
      </c>
      <c r="F657" s="12">
        <v>0.544448445461997</v>
      </c>
      <c r="G657" s="12">
        <v>0.17749319298701671</v>
      </c>
    </row>
    <row r="658" spans="1:7" x14ac:dyDescent="0.15">
      <c r="A658" s="24">
        <v>31018</v>
      </c>
      <c r="B658" s="12">
        <v>-1.3095388830788723</v>
      </c>
      <c r="C658" s="12">
        <v>0.45808870990742856</v>
      </c>
      <c r="D658" s="12">
        <v>1.496371189756603</v>
      </c>
      <c r="E658" s="12">
        <v>0.59891256870619625</v>
      </c>
      <c r="F658" s="12">
        <v>0.57305553309159496</v>
      </c>
      <c r="G658" s="12">
        <v>-0.58148328313568087</v>
      </c>
    </row>
    <row r="659" spans="1:7" x14ac:dyDescent="0.15">
      <c r="A659" s="24">
        <v>31019</v>
      </c>
      <c r="B659" s="12">
        <v>0.2161990877875116</v>
      </c>
      <c r="C659" s="12">
        <v>1.1395309830703433</v>
      </c>
      <c r="D659" s="12">
        <v>-1.7196390949681071</v>
      </c>
      <c r="E659" s="12">
        <v>-1.560651008289031</v>
      </c>
      <c r="F659" s="12">
        <v>0.62279700571216023</v>
      </c>
      <c r="G659" s="12">
        <v>-0.21764762720117758</v>
      </c>
    </row>
    <row r="660" spans="1:7" x14ac:dyDescent="0.15">
      <c r="A660" s="24">
        <v>31020</v>
      </c>
      <c r="B660" s="12">
        <v>0.48024821046822014</v>
      </c>
      <c r="C660" s="12">
        <v>-0.45753813945788857</v>
      </c>
      <c r="D660" s="12">
        <v>1.4290469922137339</v>
      </c>
      <c r="E660" s="12">
        <v>0.44555430750134606</v>
      </c>
      <c r="F660" s="12">
        <v>-0.79422063864125525</v>
      </c>
      <c r="G660" s="12">
        <v>-0.34839943048013144</v>
      </c>
    </row>
    <row r="661" spans="1:7" x14ac:dyDescent="0.15">
      <c r="A661" s="24">
        <v>31021</v>
      </c>
      <c r="B661" s="12">
        <v>0.65142421980457066</v>
      </c>
      <c r="C661" s="12">
        <v>1.9425581346519925</v>
      </c>
      <c r="D661" s="12">
        <v>-1.1847974157266443</v>
      </c>
      <c r="E661" s="12">
        <v>-1.7140377851628219</v>
      </c>
      <c r="F661" s="12">
        <v>-0.10887687963450557</v>
      </c>
      <c r="G661" s="12">
        <v>0.59356292533309096</v>
      </c>
    </row>
    <row r="662" spans="1:7" x14ac:dyDescent="0.15">
      <c r="A662" s="24">
        <v>31023</v>
      </c>
      <c r="B662" s="12">
        <v>-0.1015809064333781</v>
      </c>
      <c r="C662" s="12">
        <v>0.62328765934981567</v>
      </c>
      <c r="D662" s="12">
        <v>9.4439124892942178E-2</v>
      </c>
      <c r="E662" s="12">
        <v>0.19868824051256206</v>
      </c>
      <c r="F662" s="12">
        <v>-0.66956947612296547</v>
      </c>
      <c r="G662" s="12">
        <v>-0.94261739413723422</v>
      </c>
    </row>
    <row r="663" spans="1:7" x14ac:dyDescent="0.15">
      <c r="A663" s="24">
        <v>31024</v>
      </c>
      <c r="B663" s="12">
        <v>-0.36438341525304196</v>
      </c>
      <c r="C663" s="12">
        <v>-0.85636281131984215</v>
      </c>
      <c r="D663" s="12">
        <v>0.26456363002436839</v>
      </c>
      <c r="E663" s="12">
        <v>-0.79846799774083721</v>
      </c>
      <c r="F663" s="12">
        <v>-1.0166494356910662</v>
      </c>
      <c r="G663" s="12">
        <v>-1.1484236947773079</v>
      </c>
    </row>
    <row r="664" spans="1:7" x14ac:dyDescent="0.15">
      <c r="A664" s="24">
        <v>31025</v>
      </c>
      <c r="B664" s="12">
        <v>0.58220722671328673</v>
      </c>
      <c r="C664" s="12">
        <v>-1.2221673020543744</v>
      </c>
      <c r="D664" s="12">
        <v>0.75653885149808042</v>
      </c>
      <c r="E664" s="12">
        <v>0.83715168169869425</v>
      </c>
      <c r="F664" s="12">
        <v>1.0228769828072064</v>
      </c>
      <c r="G664" s="12">
        <v>0.503655904397589</v>
      </c>
    </row>
    <row r="665" spans="1:7" x14ac:dyDescent="0.15">
      <c r="A665" s="24">
        <v>31026</v>
      </c>
      <c r="B665" s="12">
        <v>-0.74246504548815573</v>
      </c>
      <c r="C665" s="12">
        <v>0.52279681761254415</v>
      </c>
      <c r="D665" s="12">
        <v>-0.91365155924117514</v>
      </c>
      <c r="E665" s="12">
        <v>0.21827313505481921</v>
      </c>
      <c r="F665" s="12">
        <v>-0.63454412411794425</v>
      </c>
      <c r="G665" s="12">
        <v>-0.90894057634105097</v>
      </c>
    </row>
    <row r="666" spans="1:7" x14ac:dyDescent="0.15">
      <c r="A666" s="24">
        <v>31027</v>
      </c>
      <c r="B666" s="12">
        <v>-0.21466669087766663</v>
      </c>
      <c r="C666" s="12">
        <v>1.1498062891011462</v>
      </c>
      <c r="D666" s="12">
        <v>-0.36656616212087079</v>
      </c>
      <c r="E666" s="12">
        <v>-1.376205129212597</v>
      </c>
      <c r="F666" s="12">
        <v>-0.42718157863042705</v>
      </c>
      <c r="G666" s="12">
        <v>-0.34399469585213349</v>
      </c>
    </row>
    <row r="667" spans="1:7" x14ac:dyDescent="0.15">
      <c r="A667" s="24">
        <v>31028</v>
      </c>
      <c r="B667" s="12">
        <v>0.73142640329651898</v>
      </c>
      <c r="C667" s="12">
        <v>0.22723553755797929</v>
      </c>
      <c r="D667" s="12">
        <v>1.4081008973572253</v>
      </c>
      <c r="E667" s="12">
        <v>0.72142434556786705</v>
      </c>
      <c r="F667" s="12">
        <v>0.23748100304767508</v>
      </c>
      <c r="G667" s="12">
        <v>0.10349710528739609</v>
      </c>
    </row>
    <row r="668" spans="1:7" x14ac:dyDescent="0.15">
      <c r="A668" s="24">
        <v>31029</v>
      </c>
      <c r="B668" s="12">
        <v>0.98907524300183325</v>
      </c>
      <c r="C668" s="12">
        <v>0.35908452473324459</v>
      </c>
      <c r="D668" s="12">
        <v>-0.42900245271953558</v>
      </c>
      <c r="E668" s="12">
        <v>1.0604826087544057</v>
      </c>
      <c r="F668" s="12">
        <v>-1.5113755314396864</v>
      </c>
      <c r="G668" s="12">
        <v>-0.86920370823217707</v>
      </c>
    </row>
    <row r="669" spans="1:7" x14ac:dyDescent="0.15">
      <c r="A669" s="24">
        <v>31030</v>
      </c>
      <c r="B669" s="12">
        <v>1.1975687357283293</v>
      </c>
      <c r="C669" s="12">
        <v>-0.72925189319897543</v>
      </c>
      <c r="D669" s="12">
        <v>-0.5320056070077146</v>
      </c>
      <c r="E669" s="12">
        <v>0.79093501786704368</v>
      </c>
      <c r="F669" s="12">
        <v>0.32160901079413057</v>
      </c>
      <c r="G669" s="12">
        <v>0.88115960461444276</v>
      </c>
    </row>
    <row r="670" spans="1:7" x14ac:dyDescent="0.15">
      <c r="A670" s="24">
        <v>31031</v>
      </c>
      <c r="B670" s="12">
        <v>1.6422384782996133</v>
      </c>
      <c r="C670" s="12">
        <v>-0.66852187819069309</v>
      </c>
      <c r="D670" s="12">
        <v>0.25089194537563508</v>
      </c>
      <c r="E670" s="12">
        <v>-0.50801171996775341</v>
      </c>
      <c r="F670" s="12">
        <v>-0.33622725110128004</v>
      </c>
      <c r="G670" s="12">
        <v>1.8808465955008837</v>
      </c>
    </row>
    <row r="671" spans="1:7" x14ac:dyDescent="0.15">
      <c r="A671" s="24">
        <v>31032</v>
      </c>
      <c r="B671" s="12">
        <v>1.1043597355512706</v>
      </c>
      <c r="C671" s="12">
        <v>1.0374721993185916</v>
      </c>
      <c r="D671" s="12">
        <v>-1.1624858156963638</v>
      </c>
      <c r="E671" s="12">
        <v>-0.18030476993729705</v>
      </c>
      <c r="F671" s="12">
        <v>-3.41952929932198E-2</v>
      </c>
      <c r="G671" s="12">
        <v>-0.27922413312381272</v>
      </c>
    </row>
    <row r="672" spans="1:7" x14ac:dyDescent="0.15">
      <c r="A672" s="24">
        <v>31033</v>
      </c>
      <c r="B672" s="12">
        <v>0.40890023630446559</v>
      </c>
      <c r="C672" s="12">
        <v>-0.79022578757572892</v>
      </c>
      <c r="D672" s="12">
        <v>-1.5068169372860942</v>
      </c>
      <c r="E672" s="12">
        <v>0.42669750309840032</v>
      </c>
      <c r="F672" s="12">
        <v>-0.28273003617969261</v>
      </c>
      <c r="G672" s="12">
        <v>-0.21046542073005939</v>
      </c>
    </row>
    <row r="673" spans="1:7" x14ac:dyDescent="0.15">
      <c r="A673" s="24">
        <v>31034</v>
      </c>
      <c r="B673" s="12">
        <v>6.3837187724756189E-2</v>
      </c>
      <c r="C673" s="12">
        <v>0.8566422232719485</v>
      </c>
      <c r="D673" s="12">
        <v>1.0913209719449475</v>
      </c>
      <c r="E673" s="12">
        <v>1.0443492838944233</v>
      </c>
      <c r="F673" s="12">
        <v>-1.1335478420788236</v>
      </c>
      <c r="G673" s="12">
        <v>0.35501963011176779</v>
      </c>
    </row>
    <row r="674" spans="1:7" x14ac:dyDescent="0.15">
      <c r="A674" s="24">
        <v>31035</v>
      </c>
      <c r="B674" s="12">
        <v>-1.385129911851819</v>
      </c>
      <c r="C674" s="12">
        <v>0.18032852418182044</v>
      </c>
      <c r="D674" s="12">
        <v>0.53482726377419609</v>
      </c>
      <c r="E674" s="12">
        <v>-0.50771430534988882</v>
      </c>
      <c r="F674" s="12">
        <v>-0.37858517194621832</v>
      </c>
      <c r="G674" s="12">
        <v>-0.66077113185217573</v>
      </c>
    </row>
    <row r="675" spans="1:7" x14ac:dyDescent="0.15">
      <c r="A675" s="24">
        <v>31036</v>
      </c>
      <c r="B675" s="12">
        <v>-0.94141017363349266</v>
      </c>
      <c r="C675" s="12">
        <v>-0.54138893777364139</v>
      </c>
      <c r="D675" s="12">
        <v>0.63412265045184546</v>
      </c>
      <c r="E675" s="12">
        <v>4.9753028229965135E-2</v>
      </c>
      <c r="F675" s="12">
        <v>-0.3838101605209997</v>
      </c>
      <c r="G675" s="12">
        <v>-0.78988357195128478</v>
      </c>
    </row>
    <row r="676" spans="1:7" x14ac:dyDescent="0.15">
      <c r="A676" s="24">
        <v>31037</v>
      </c>
      <c r="B676" s="12">
        <v>0.99563673218365545</v>
      </c>
      <c r="C676" s="12">
        <v>-1.7379823806209866</v>
      </c>
      <c r="D676" s="12">
        <v>1.777816893622338</v>
      </c>
      <c r="E676" s="12">
        <v>0.69284184038744367</v>
      </c>
      <c r="F676" s="12">
        <v>-1.4096582407191707</v>
      </c>
      <c r="G676" s="12">
        <v>-0.63658506698189976</v>
      </c>
    </row>
    <row r="677" spans="1:7" x14ac:dyDescent="0.15">
      <c r="A677" s="24">
        <v>31038</v>
      </c>
      <c r="B677" s="12">
        <v>1.0495795745740228</v>
      </c>
      <c r="C677" s="12">
        <v>0.87674381559312653</v>
      </c>
      <c r="D677" s="12">
        <v>-2.2301709337296378</v>
      </c>
      <c r="E677" s="12">
        <v>-0.87345740868052435</v>
      </c>
      <c r="F677" s="12">
        <v>0.58447170173384944</v>
      </c>
      <c r="G677" s="12">
        <v>0.3077486517337451</v>
      </c>
    </row>
    <row r="678" spans="1:7" x14ac:dyDescent="0.15">
      <c r="A678" s="24">
        <v>31039</v>
      </c>
      <c r="B678" s="12">
        <v>1.1828429051285458</v>
      </c>
      <c r="C678" s="12">
        <v>-1.0777368385890089</v>
      </c>
      <c r="D678" s="12">
        <v>0.78780692462921142</v>
      </c>
      <c r="E678" s="12">
        <v>-1.6166304287389852</v>
      </c>
      <c r="F678" s="12">
        <v>-0.36789346567071424</v>
      </c>
      <c r="G678" s="12">
        <v>0.71835971387089714</v>
      </c>
    </row>
    <row r="679" spans="1:7" x14ac:dyDescent="0.15">
      <c r="A679" s="24">
        <v>31040</v>
      </c>
      <c r="B679" s="12">
        <v>0.1679381620921585</v>
      </c>
      <c r="C679" s="12">
        <v>0.30080614787142401</v>
      </c>
      <c r="D679" s="12">
        <v>-0.3113729508671878</v>
      </c>
      <c r="E679" s="12">
        <v>-0.87867494410077251</v>
      </c>
      <c r="F679" s="12">
        <v>0.66797088321236342</v>
      </c>
      <c r="G679" s="12">
        <v>1.9892224319330587</v>
      </c>
    </row>
    <row r="680" spans="1:7" x14ac:dyDescent="0.15">
      <c r="A680" s="24">
        <v>31041</v>
      </c>
      <c r="B680" s="12">
        <v>-1.4207225357915476</v>
      </c>
      <c r="C680" s="12">
        <v>-7.771554351980367E-2</v>
      </c>
      <c r="D680" s="12">
        <v>-0.55040625818246336</v>
      </c>
      <c r="E680" s="12">
        <v>-0.36883655008629729</v>
      </c>
      <c r="F680" s="12">
        <v>-1.6363542765741454</v>
      </c>
      <c r="G680" s="12">
        <v>0.75619768879203975</v>
      </c>
    </row>
    <row r="681" spans="1:7" x14ac:dyDescent="0.15">
      <c r="A681" s="24">
        <v>31042</v>
      </c>
      <c r="B681" s="12">
        <v>1.3076986817974761E-2</v>
      </c>
      <c r="C681" s="12">
        <v>-3.5294249764924582E-2</v>
      </c>
      <c r="D681" s="12">
        <v>-0.68201007655657264</v>
      </c>
      <c r="E681" s="12">
        <v>8.3394607610902852E-2</v>
      </c>
      <c r="F681" s="12">
        <v>0.29572161246258322</v>
      </c>
      <c r="G681" s="12">
        <v>-0.87743660684169145</v>
      </c>
    </row>
    <row r="682" spans="1:7" x14ac:dyDescent="0.15">
      <c r="A682" s="24">
        <v>31043</v>
      </c>
      <c r="B682" s="12">
        <v>-0.79589632303535596</v>
      </c>
      <c r="C682" s="12">
        <v>0.45909170790039666</v>
      </c>
      <c r="D682" s="12">
        <v>4.7202183266278315E-3</v>
      </c>
      <c r="E682" s="12">
        <v>1.006400781965191</v>
      </c>
      <c r="F682" s="12">
        <v>-0.98475649313683122</v>
      </c>
      <c r="G682" s="12">
        <v>0.49527477108966528</v>
      </c>
    </row>
    <row r="683" spans="1:7" x14ac:dyDescent="0.15">
      <c r="A683" s="24">
        <v>31044</v>
      </c>
      <c r="B683" s="12">
        <v>1.3753890586468676</v>
      </c>
      <c r="C683" s="12">
        <v>-0.3591014718602823</v>
      </c>
      <c r="D683" s="12">
        <v>1.040557754914379</v>
      </c>
      <c r="E683" s="12">
        <v>0.40829856586141672</v>
      </c>
      <c r="F683" s="12">
        <v>0.13351318467401005</v>
      </c>
      <c r="G683" s="12">
        <v>0.83112670881812789</v>
      </c>
    </row>
    <row r="684" spans="1:7" x14ac:dyDescent="0.15">
      <c r="A684" s="24">
        <v>31045</v>
      </c>
      <c r="B684" s="12">
        <v>0.22605558269893081</v>
      </c>
      <c r="C684" s="12">
        <v>1.0883978120871398</v>
      </c>
      <c r="D684" s="12">
        <v>-1.1027092237946008</v>
      </c>
      <c r="E684" s="12">
        <v>-0.32363452097207634</v>
      </c>
      <c r="F684" s="12">
        <v>0.79444848002117807</v>
      </c>
      <c r="G684" s="12">
        <v>-0.91627596793947486</v>
      </c>
    </row>
    <row r="685" spans="1:7" x14ac:dyDescent="0.15">
      <c r="A685" s="24">
        <v>31046</v>
      </c>
      <c r="B685" s="12">
        <v>0.24578384227402375</v>
      </c>
      <c r="C685" s="12">
        <v>-0.96506527040759671</v>
      </c>
      <c r="D685" s="12">
        <v>-0.55226384874263557</v>
      </c>
      <c r="E685" s="12">
        <v>0.42330595785242381</v>
      </c>
      <c r="F685" s="12">
        <v>0.8013243125806</v>
      </c>
      <c r="G685" s="12">
        <v>0.54032399402255937</v>
      </c>
    </row>
    <row r="686" spans="1:7" x14ac:dyDescent="0.15">
      <c r="A686" s="24">
        <v>31047</v>
      </c>
      <c r="B686" s="12">
        <v>0.7294384136513522</v>
      </c>
      <c r="C686" s="12">
        <v>-0.16858068943495488</v>
      </c>
      <c r="D686" s="12">
        <v>1.076069606298671</v>
      </c>
      <c r="E686" s="12">
        <v>0.92981000354511534</v>
      </c>
      <c r="F686" s="12">
        <v>-0.1225334538066998</v>
      </c>
      <c r="G686" s="12">
        <v>-0.49844338689814666</v>
      </c>
    </row>
    <row r="687" spans="1:7" x14ac:dyDescent="0.15">
      <c r="A687" s="24">
        <v>31048</v>
      </c>
      <c r="B687" s="12">
        <v>-1.4633349760591805</v>
      </c>
      <c r="C687" s="12">
        <v>-1.3255775751386898</v>
      </c>
      <c r="D687" s="12">
        <v>0.74162316753618041</v>
      </c>
      <c r="E687" s="12">
        <v>-0.52204837116884539</v>
      </c>
      <c r="F687" s="12">
        <v>-0.52360732605523153</v>
      </c>
      <c r="G687" s="12">
        <v>0.89585488039771155</v>
      </c>
    </row>
    <row r="688" spans="1:7" x14ac:dyDescent="0.15">
      <c r="A688" s="24">
        <v>31049</v>
      </c>
      <c r="B688" s="12">
        <v>-0.74825001474150021</v>
      </c>
      <c r="C688" s="12">
        <v>0.8138541880750223</v>
      </c>
      <c r="D688" s="12">
        <v>0.64473844875460151</v>
      </c>
      <c r="E688" s="12">
        <v>1.1089194745248354</v>
      </c>
      <c r="F688" s="12">
        <v>0.65527344633094753</v>
      </c>
      <c r="G688" s="12">
        <v>-3.1415404076329617E-2</v>
      </c>
    </row>
    <row r="689" spans="1:7" x14ac:dyDescent="0.15">
      <c r="A689" s="24">
        <v>31050</v>
      </c>
      <c r="B689" s="12">
        <v>4.3395152037562487E-2</v>
      </c>
      <c r="C689" s="12">
        <v>1.4321270607949741</v>
      </c>
      <c r="D689" s="12">
        <v>-0.18489162533506337</v>
      </c>
      <c r="E689" s="12">
        <v>-2.005987702286003E-2</v>
      </c>
      <c r="F689" s="12">
        <v>0.1470276270957078</v>
      </c>
      <c r="G689" s="12">
        <v>1.5685450298079671</v>
      </c>
    </row>
    <row r="690" spans="1:7" x14ac:dyDescent="0.15">
      <c r="A690" s="24">
        <v>31051</v>
      </c>
      <c r="B690" s="12">
        <v>0.76904297399205046</v>
      </c>
      <c r="C690" s="12">
        <v>-0.79083679487284175</v>
      </c>
      <c r="D690" s="12">
        <v>-0.44096736213382631</v>
      </c>
      <c r="E690" s="12">
        <v>-0.89092037629958043</v>
      </c>
      <c r="F690" s="12">
        <v>0.79684594095036898</v>
      </c>
      <c r="G690" s="12">
        <v>-0.12195573786421499</v>
      </c>
    </row>
    <row r="691" spans="1:7" x14ac:dyDescent="0.15">
      <c r="A691" s="24">
        <v>31052</v>
      </c>
      <c r="B691" s="12">
        <v>0.41971453183625368</v>
      </c>
      <c r="C691" s="12">
        <v>0.65956666247076157</v>
      </c>
      <c r="D691" s="12">
        <v>-0.10320388069618111</v>
      </c>
      <c r="E691" s="12">
        <v>0.39796865880379273</v>
      </c>
      <c r="F691" s="12">
        <v>0.50125475534617348</v>
      </c>
      <c r="G691" s="12">
        <v>-0.30725726205251741</v>
      </c>
    </row>
    <row r="692" spans="1:7" x14ac:dyDescent="0.15">
      <c r="A692" s="24">
        <v>31053</v>
      </c>
      <c r="B692" s="12">
        <v>0.88733373417249695</v>
      </c>
      <c r="C692" s="12">
        <v>-1.485585192485998</v>
      </c>
      <c r="D692" s="12">
        <v>-0.9012203980701452</v>
      </c>
      <c r="E692" s="12">
        <v>0.53917765251707417</v>
      </c>
      <c r="F692" s="12">
        <v>1.4908221094622245</v>
      </c>
      <c r="G692" s="12">
        <v>-0.67042586111327596</v>
      </c>
    </row>
    <row r="693" spans="1:7" x14ac:dyDescent="0.15">
      <c r="A693" s="24">
        <v>31054</v>
      </c>
      <c r="B693" s="12">
        <v>-0.72647404985141384</v>
      </c>
      <c r="C693" s="12">
        <v>0.82955100746095789</v>
      </c>
      <c r="D693" s="12">
        <v>0.32589444629304931</v>
      </c>
      <c r="E693" s="12">
        <v>0.52077234133857697</v>
      </c>
      <c r="F693" s="12">
        <v>1.8238040882428896</v>
      </c>
      <c r="G693" s="12">
        <v>-0.56769753404417322</v>
      </c>
    </row>
    <row r="694" spans="1:7" x14ac:dyDescent="0.15">
      <c r="A694" s="24">
        <v>31055</v>
      </c>
      <c r="B694" s="12">
        <v>-0.20419015845676589</v>
      </c>
      <c r="C694" s="12">
        <v>3.4458053096714784E-2</v>
      </c>
      <c r="D694" s="12">
        <v>-9.1908337393861686E-2</v>
      </c>
      <c r="E694" s="12">
        <v>0.64746582946726117</v>
      </c>
      <c r="F694" s="12">
        <v>-1.2124577774882703</v>
      </c>
      <c r="G694" s="12">
        <v>5.5332028629474575E-2</v>
      </c>
    </row>
    <row r="695" spans="1:7" x14ac:dyDescent="0.15">
      <c r="A695" s="24">
        <v>31056</v>
      </c>
      <c r="B695" s="12">
        <v>-0.1299117087095493</v>
      </c>
      <c r="C695" s="12">
        <v>1.3459975323377704</v>
      </c>
      <c r="D695" s="12">
        <v>-1.7557645635924932</v>
      </c>
      <c r="E695" s="12">
        <v>-0.22613860305755035</v>
      </c>
      <c r="F695" s="12">
        <v>1.4011220337857204</v>
      </c>
      <c r="G695" s="12">
        <v>0.74097624376429916</v>
      </c>
    </row>
    <row r="696" spans="1:7" x14ac:dyDescent="0.15">
      <c r="A696" s="24">
        <v>31057</v>
      </c>
      <c r="B696" s="12">
        <v>0.60765582408074426</v>
      </c>
      <c r="C696" s="12">
        <v>0.58810311745301214</v>
      </c>
      <c r="D696" s="12">
        <v>2.0042832934558015</v>
      </c>
      <c r="E696" s="12">
        <v>-1.119285671408108E-2</v>
      </c>
      <c r="F696" s="12">
        <v>0.74599022738882814</v>
      </c>
      <c r="G696" s="12">
        <v>1.2782179201414214</v>
      </c>
    </row>
    <row r="697" spans="1:7" x14ac:dyDescent="0.15">
      <c r="A697" s="24">
        <v>31058</v>
      </c>
      <c r="B697" s="12">
        <v>-0.19829152713852113</v>
      </c>
      <c r="C697" s="12">
        <v>-0.31292860931017097</v>
      </c>
      <c r="D697" s="12">
        <v>-0.32428144828464567</v>
      </c>
      <c r="E697" s="12">
        <v>0.40006146490824285</v>
      </c>
      <c r="F697" s="12">
        <v>0.11079224827637524</v>
      </c>
      <c r="G697" s="12">
        <v>0.70940170168985439</v>
      </c>
    </row>
    <row r="698" spans="1:7" x14ac:dyDescent="0.15">
      <c r="A698" s="24">
        <v>31059</v>
      </c>
      <c r="B698" s="12">
        <v>0.1760741073550974</v>
      </c>
      <c r="C698" s="12">
        <v>-1.6721172368635597</v>
      </c>
      <c r="D698" s="12">
        <v>1.1323149160358539</v>
      </c>
      <c r="E698" s="12">
        <v>-0.34444880622326157</v>
      </c>
      <c r="F698" s="12">
        <v>-0.28862814698977707</v>
      </c>
      <c r="G698" s="12">
        <v>-0.5607585398751801</v>
      </c>
    </row>
    <row r="699" spans="1:7" x14ac:dyDescent="0.15">
      <c r="A699" s="24">
        <v>31060</v>
      </c>
      <c r="B699" s="12">
        <v>2.7914299795354765E-2</v>
      </c>
      <c r="C699" s="12">
        <v>-0.15400610039640483</v>
      </c>
      <c r="D699" s="12">
        <v>-1.1488622233922527</v>
      </c>
      <c r="E699" s="12">
        <v>0.40981483488170439</v>
      </c>
      <c r="F699" s="12">
        <v>0.57129794618513685</v>
      </c>
      <c r="G699" s="12">
        <v>-0.98547643845757571</v>
      </c>
    </row>
    <row r="700" spans="1:7" x14ac:dyDescent="0.15">
      <c r="A700" s="24">
        <v>31061</v>
      </c>
      <c r="B700" s="12">
        <v>1.5346024134772891</v>
      </c>
      <c r="C700" s="12">
        <v>-0.94684714369018141</v>
      </c>
      <c r="D700" s="12">
        <v>-0.29173129599258729</v>
      </c>
      <c r="E700" s="12">
        <v>-2.24097020190763E-2</v>
      </c>
      <c r="F700" s="12">
        <v>1.8296680868407642</v>
      </c>
      <c r="G700" s="12">
        <v>1.1693507379731294</v>
      </c>
    </row>
    <row r="701" spans="1:7" x14ac:dyDescent="0.15">
      <c r="A701" s="24">
        <v>31062</v>
      </c>
      <c r="B701" s="12">
        <v>1.20813544158173</v>
      </c>
      <c r="C701" s="12">
        <v>-0.1197989498002274</v>
      </c>
      <c r="D701" s="12">
        <v>-0.84726564574007546</v>
      </c>
      <c r="E701" s="12">
        <v>6.384525334567466E-2</v>
      </c>
      <c r="F701" s="12">
        <v>9.3739568179870614E-2</v>
      </c>
      <c r="G701" s="12">
        <v>0.53806158677644067</v>
      </c>
    </row>
    <row r="702" spans="1:7" x14ac:dyDescent="0.15">
      <c r="A702" s="24">
        <v>31063</v>
      </c>
      <c r="B702" s="12">
        <v>-0.8696290702143481</v>
      </c>
      <c r="C702" s="12">
        <v>0.74138431546190264</v>
      </c>
      <c r="D702" s="12">
        <v>-1.4949477658750172</v>
      </c>
      <c r="E702" s="12">
        <v>-1.1996525073342057</v>
      </c>
      <c r="F702" s="12">
        <v>-0.4188567550877258</v>
      </c>
      <c r="G702" s="12">
        <v>-0.13333684505599908</v>
      </c>
    </row>
    <row r="703" spans="1:7" x14ac:dyDescent="0.15">
      <c r="A703" s="24">
        <v>31064</v>
      </c>
      <c r="B703" s="12">
        <v>0.37493791052090325</v>
      </c>
      <c r="C703" s="12">
        <v>0.88209818459739864</v>
      </c>
      <c r="D703" s="12">
        <v>0.78164017661315988</v>
      </c>
      <c r="E703" s="12">
        <v>1.4490482497283383</v>
      </c>
      <c r="F703" s="12">
        <v>-0.44638022664615179</v>
      </c>
      <c r="G703" s="12">
        <v>1.9978672111724372</v>
      </c>
    </row>
    <row r="704" spans="1:7" x14ac:dyDescent="0.15">
      <c r="A704" s="24">
        <v>31065</v>
      </c>
      <c r="B704" s="12">
        <v>6.1187696158359964E-2</v>
      </c>
      <c r="C704" s="12">
        <v>-0.53541924366701255</v>
      </c>
      <c r="D704" s="12">
        <v>0.22556656581586609</v>
      </c>
      <c r="E704" s="12">
        <v>7.4656131515585755E-2</v>
      </c>
      <c r="F704" s="12">
        <v>-1.2767837185796831</v>
      </c>
      <c r="G704" s="12">
        <v>-0.52107463827455502</v>
      </c>
    </row>
    <row r="705" spans="1:7" x14ac:dyDescent="0.15">
      <c r="A705" s="24">
        <v>31066</v>
      </c>
      <c r="B705" s="12">
        <v>-0.3858686791303792</v>
      </c>
      <c r="C705" s="12">
        <v>0.56977867622293199</v>
      </c>
      <c r="D705" s="12">
        <v>1.053344846904595</v>
      </c>
      <c r="E705" s="12">
        <v>-0.66193625450145199</v>
      </c>
      <c r="F705" s="12">
        <v>-0.14261954162677495</v>
      </c>
      <c r="G705" s="12">
        <v>-0.60572282782229825</v>
      </c>
    </row>
    <row r="706" spans="1:7" x14ac:dyDescent="0.15">
      <c r="A706" s="24">
        <v>31067</v>
      </c>
      <c r="B706" s="12">
        <v>0.37536323631061352</v>
      </c>
      <c r="C706" s="12">
        <v>-0.83442336652844784</v>
      </c>
      <c r="D706" s="12">
        <v>1.6387670606846192</v>
      </c>
      <c r="E706" s="12">
        <v>-0.55912078069736748</v>
      </c>
      <c r="F706" s="12">
        <v>-1.3091045488200912</v>
      </c>
      <c r="G706" s="12">
        <v>-0.93711751865504833</v>
      </c>
    </row>
    <row r="707" spans="1:7" x14ac:dyDescent="0.15">
      <c r="A707" s="24">
        <v>31068</v>
      </c>
      <c r="B707" s="12">
        <v>0.68777732956798066</v>
      </c>
      <c r="C707" s="12">
        <v>-0.9257867017414303</v>
      </c>
      <c r="D707" s="12">
        <v>1.7601577198743244E-2</v>
      </c>
      <c r="E707" s="12">
        <v>0.98794002779091106</v>
      </c>
      <c r="F707" s="12">
        <v>0.11982591548706567</v>
      </c>
      <c r="G707" s="12">
        <v>0.55315848291233904</v>
      </c>
    </row>
    <row r="708" spans="1:7" x14ac:dyDescent="0.15">
      <c r="A708" s="24">
        <v>31070</v>
      </c>
      <c r="B708" s="12">
        <v>-1.2793990004662537</v>
      </c>
      <c r="C708" s="12">
        <v>0.57897692146104773</v>
      </c>
      <c r="D708" s="12">
        <v>1.3735060905650753</v>
      </c>
      <c r="E708" s="12">
        <v>1.4946275692702449</v>
      </c>
      <c r="F708" s="12">
        <v>-3.7482210445870884E-2</v>
      </c>
      <c r="G708" s="12">
        <v>-0.40587007689004673</v>
      </c>
    </row>
    <row r="709" spans="1:7" x14ac:dyDescent="0.15">
      <c r="A709" s="24">
        <v>31071</v>
      </c>
      <c r="B709" s="12">
        <v>-0.99035239375396056</v>
      </c>
      <c r="C709" s="12">
        <v>-0.66300235439229172</v>
      </c>
      <c r="D709" s="12">
        <v>0.41669669034193563</v>
      </c>
      <c r="E709" s="12">
        <v>1.2896907286868036</v>
      </c>
      <c r="F709" s="12">
        <v>-0.64213935849244297</v>
      </c>
      <c r="G709" s="12">
        <v>0.29373013713283408</v>
      </c>
    </row>
    <row r="710" spans="1:7" x14ac:dyDescent="0.15">
      <c r="A710" s="24">
        <v>31072</v>
      </c>
      <c r="B710" s="12">
        <v>-0.14379216640954856</v>
      </c>
      <c r="C710" s="12">
        <v>0.59978738247999419</v>
      </c>
      <c r="D710" s="12">
        <v>-1.6151261393445344</v>
      </c>
      <c r="E710" s="12">
        <v>-0.17829718071473311</v>
      </c>
      <c r="F710" s="12">
        <v>0.87383462558032299</v>
      </c>
      <c r="G710" s="12">
        <v>-0.25000207945130526</v>
      </c>
    </row>
    <row r="711" spans="1:7" x14ac:dyDescent="0.15">
      <c r="A711" s="24">
        <v>31073</v>
      </c>
      <c r="B711" s="12">
        <v>-1.9078439067846321E-2</v>
      </c>
      <c r="C711" s="12">
        <v>0.3760122609195492</v>
      </c>
      <c r="D711" s="12">
        <v>1.3092076726688704</v>
      </c>
      <c r="E711" s="12">
        <v>0.13404853893552415</v>
      </c>
      <c r="F711" s="12">
        <v>0.72275012599633903</v>
      </c>
      <c r="G711" s="12">
        <v>0.36129320224911365</v>
      </c>
    </row>
    <row r="712" spans="1:7" x14ac:dyDescent="0.15">
      <c r="A712" s="24">
        <v>31074</v>
      </c>
      <c r="B712" s="12">
        <v>-0.2348985709657066</v>
      </c>
      <c r="C712" s="12">
        <v>1.2051584759893958</v>
      </c>
      <c r="D712" s="12">
        <v>-0.6895238867140796</v>
      </c>
      <c r="E712" s="12">
        <v>0.92603061770160822</v>
      </c>
      <c r="F712" s="12">
        <v>0.4406813127455505</v>
      </c>
      <c r="G712" s="12">
        <v>-1.228856653938353</v>
      </c>
    </row>
    <row r="713" spans="1:7" x14ac:dyDescent="0.15">
      <c r="A713" s="24">
        <v>31075</v>
      </c>
      <c r="B713" s="12">
        <v>-1.003324751251532</v>
      </c>
      <c r="C713" s="12">
        <v>0.79500864798636373</v>
      </c>
      <c r="D713" s="12">
        <v>-0.45383757521298967</v>
      </c>
      <c r="E713" s="12">
        <v>0.94716494123448214</v>
      </c>
      <c r="F713" s="12">
        <v>-0.33968801858538744</v>
      </c>
      <c r="G713" s="12">
        <v>-0.34012583092210674</v>
      </c>
    </row>
    <row r="714" spans="1:7" x14ac:dyDescent="0.15">
      <c r="A714" s="24">
        <v>31076</v>
      </c>
      <c r="B714" s="12">
        <v>-0.30549491381778621</v>
      </c>
      <c r="C714" s="12">
        <v>-0.4250237161051712</v>
      </c>
      <c r="D714" s="12">
        <v>1.0693247100865635</v>
      </c>
      <c r="E714" s="12">
        <v>-0.24270852400269194</v>
      </c>
      <c r="F714" s="12">
        <v>-0.141076993187077</v>
      </c>
      <c r="G714" s="12">
        <v>-1.1898142425918836</v>
      </c>
    </row>
    <row r="715" spans="1:7" x14ac:dyDescent="0.15">
      <c r="A715" s="24">
        <v>31077</v>
      </c>
      <c r="B715" s="12">
        <v>-0.18501776344961535</v>
      </c>
      <c r="C715" s="12">
        <v>1.4309644660692917</v>
      </c>
      <c r="D715" s="12">
        <v>-0.22540645346820792</v>
      </c>
      <c r="E715" s="12">
        <v>0.49358660459308129</v>
      </c>
      <c r="F715" s="12">
        <v>0.66570931432337555</v>
      </c>
      <c r="G715" s="12">
        <v>0.42226575827539403</v>
      </c>
    </row>
    <row r="716" spans="1:7" x14ac:dyDescent="0.15">
      <c r="A716" s="24">
        <v>31078</v>
      </c>
      <c r="B716" s="12">
        <v>-0.72679739191690662</v>
      </c>
      <c r="C716" s="12">
        <v>0.42519769210742514</v>
      </c>
      <c r="D716" s="12">
        <v>-0.16986689397855093</v>
      </c>
      <c r="E716" s="12">
        <v>0.12158070425894492</v>
      </c>
      <c r="F716" s="12">
        <v>1.2971947673516964</v>
      </c>
      <c r="G716" s="12">
        <v>-0.2076357432817017</v>
      </c>
    </row>
    <row r="717" spans="1:7" x14ac:dyDescent="0.15">
      <c r="A717" s="24">
        <v>31079</v>
      </c>
      <c r="B717" s="12">
        <v>0.80402056555285661</v>
      </c>
      <c r="C717" s="12">
        <v>0.11100224847594735</v>
      </c>
      <c r="D717" s="12">
        <v>1.6277876086539473</v>
      </c>
      <c r="E717" s="12">
        <v>0.12602794687803015</v>
      </c>
      <c r="F717" s="12">
        <v>0.70728297282357622</v>
      </c>
      <c r="G717" s="12">
        <v>1.3030499246836875</v>
      </c>
    </row>
    <row r="718" spans="1:7" x14ac:dyDescent="0.15">
      <c r="A718" s="24">
        <v>31080</v>
      </c>
      <c r="B718" s="12">
        <v>1.5318440439693257</v>
      </c>
      <c r="C718" s="12">
        <v>-0.32995614733003065</v>
      </c>
      <c r="D718" s="12">
        <v>1.1555456122708196</v>
      </c>
      <c r="E718" s="12">
        <v>1.0576447041427444</v>
      </c>
      <c r="F718" s="12">
        <v>0.2614860560975843</v>
      </c>
      <c r="G718" s="12">
        <v>1.1498962306431044</v>
      </c>
    </row>
    <row r="719" spans="1:7" x14ac:dyDescent="0.15">
      <c r="A719" s="24">
        <v>31081</v>
      </c>
      <c r="B719" s="12">
        <v>0.82958971345447952</v>
      </c>
      <c r="C719" s="12">
        <v>-0.263673915542465</v>
      </c>
      <c r="D719" s="12">
        <v>0.49649644988210695</v>
      </c>
      <c r="E719" s="12">
        <v>6.6647245648392681E-2</v>
      </c>
      <c r="F719" s="12">
        <v>0.60102810195095124</v>
      </c>
      <c r="G719" s="12">
        <v>0.79879443789374383</v>
      </c>
    </row>
    <row r="720" spans="1:7" x14ac:dyDescent="0.15">
      <c r="A720" s="24">
        <v>31082</v>
      </c>
      <c r="B720" s="12">
        <v>0.59860891936481231</v>
      </c>
      <c r="C720" s="12">
        <v>1.0717157412458387</v>
      </c>
      <c r="D720" s="12">
        <v>-0.65095225051405381</v>
      </c>
      <c r="E720" s="12">
        <v>0.11122936926018705</v>
      </c>
      <c r="F720" s="12">
        <v>-0.32000783899727769</v>
      </c>
      <c r="G720" s="12">
        <v>-0.33335142711848093</v>
      </c>
    </row>
    <row r="721" spans="1:7" x14ac:dyDescent="0.15">
      <c r="A721" s="24">
        <v>31083</v>
      </c>
      <c r="B721" s="12">
        <v>0.3610220004327595</v>
      </c>
      <c r="C721" s="12">
        <v>-0.9628400805281222</v>
      </c>
      <c r="D721" s="12">
        <v>0.77912894078657713</v>
      </c>
      <c r="E721" s="12">
        <v>0.8658759672194708</v>
      </c>
      <c r="F721" s="12">
        <v>1.1785384011787934</v>
      </c>
      <c r="G721" s="12">
        <v>1.9362465802865449</v>
      </c>
    </row>
    <row r="722" spans="1:7" x14ac:dyDescent="0.15">
      <c r="A722" s="24">
        <v>31084</v>
      </c>
      <c r="B722" s="12">
        <v>-1.5759604525558208</v>
      </c>
      <c r="C722" s="12">
        <v>-0.56379262505221772</v>
      </c>
      <c r="D722" s="12">
        <v>0.22777927207841966</v>
      </c>
      <c r="E722" s="12">
        <v>1.9931209488383947</v>
      </c>
      <c r="F722" s="12">
        <v>1.3108850577073681</v>
      </c>
      <c r="G722" s="12">
        <v>-0.4029459526814223</v>
      </c>
    </row>
    <row r="723" spans="1:7" x14ac:dyDescent="0.15">
      <c r="A723" s="24">
        <v>31085</v>
      </c>
      <c r="B723" s="12">
        <v>1.3701237953619325</v>
      </c>
      <c r="C723" s="12">
        <v>0.11436980245336363</v>
      </c>
      <c r="D723" s="12">
        <v>1.6654715290364042</v>
      </c>
      <c r="E723" s="12">
        <v>-0.6166986372347093</v>
      </c>
      <c r="F723" s="12">
        <v>-1.0784038118032981</v>
      </c>
      <c r="G723" s="12">
        <v>-0.46471686473290086</v>
      </c>
    </row>
    <row r="724" spans="1:7" x14ac:dyDescent="0.15">
      <c r="A724" s="24">
        <v>31088</v>
      </c>
      <c r="B724" s="12">
        <v>0.65435186686733449</v>
      </c>
      <c r="C724" s="12">
        <v>-0.34274768657973886</v>
      </c>
      <c r="D724" s="12">
        <v>0.43407335987216322</v>
      </c>
      <c r="E724" s="12">
        <v>5.310215033260525E-2</v>
      </c>
      <c r="F724" s="12">
        <v>-0.39241415656527356</v>
      </c>
      <c r="G724" s="12">
        <v>-1.7776246581302542</v>
      </c>
    </row>
    <row r="725" spans="1:7" x14ac:dyDescent="0.15">
      <c r="A725" s="24">
        <v>31089</v>
      </c>
      <c r="B725" s="12">
        <v>4.8850264810432857E-3</v>
      </c>
      <c r="C725" s="12">
        <v>0.30612525621281483</v>
      </c>
      <c r="D725" s="12">
        <v>-0.43072990423977853</v>
      </c>
      <c r="E725" s="12">
        <v>-0.46202875130710647</v>
      </c>
      <c r="F725" s="12">
        <v>-0.59282517718414163</v>
      </c>
      <c r="G725" s="12">
        <v>0.23828930487284752</v>
      </c>
    </row>
    <row r="726" spans="1:7" x14ac:dyDescent="0.15">
      <c r="A726" s="24">
        <v>31090</v>
      </c>
      <c r="B726" s="12">
        <v>-0.37146888670592365</v>
      </c>
      <c r="C726" s="12">
        <v>-0.10008514122136622</v>
      </c>
      <c r="D726" s="12">
        <v>0.65078529628544857</v>
      </c>
      <c r="E726" s="12">
        <v>0.69774885667972708</v>
      </c>
      <c r="F726" s="12">
        <v>-0.47211026673156425</v>
      </c>
      <c r="G726" s="12">
        <v>0.20397608670078116</v>
      </c>
    </row>
    <row r="727" spans="1:7" x14ac:dyDescent="0.15">
      <c r="A727" s="24">
        <v>31091</v>
      </c>
      <c r="B727" s="12">
        <v>0.76880755343815177</v>
      </c>
      <c r="C727" s="12">
        <v>0.73985963375331865</v>
      </c>
      <c r="D727" s="12">
        <v>1.0357260215196546</v>
      </c>
      <c r="E727" s="12">
        <v>-0.7890978567491429</v>
      </c>
      <c r="F727" s="12">
        <v>0.57429528016075548</v>
      </c>
      <c r="G727" s="12">
        <v>-0.40515219808263481</v>
      </c>
    </row>
    <row r="728" spans="1:7" x14ac:dyDescent="0.15">
      <c r="A728" s="24">
        <v>31092</v>
      </c>
      <c r="B728" s="12">
        <v>0.17982369156366726</v>
      </c>
      <c r="C728" s="12">
        <v>0.51814475996333964</v>
      </c>
      <c r="D728" s="12">
        <v>0.27856498289131271</v>
      </c>
      <c r="E728" s="12">
        <v>0.90573243351230204</v>
      </c>
      <c r="F728" s="12">
        <v>-0.14608003903866942</v>
      </c>
      <c r="G728" s="12">
        <v>-1.1874045861914573</v>
      </c>
    </row>
    <row r="729" spans="1:7" x14ac:dyDescent="0.15">
      <c r="A729" s="24">
        <v>31093</v>
      </c>
      <c r="B729" s="12">
        <v>1.1284142979902712</v>
      </c>
      <c r="C729" s="12">
        <v>-0.10162740732337099</v>
      </c>
      <c r="D729" s="12">
        <v>-0.31131375935888328</v>
      </c>
      <c r="E729" s="12">
        <v>-0.86762224327878734</v>
      </c>
      <c r="F729" s="12">
        <v>8.8968051638360093E-2</v>
      </c>
      <c r="G729" s="12">
        <v>-0.49416441099194114</v>
      </c>
    </row>
    <row r="730" spans="1:7" x14ac:dyDescent="0.15">
      <c r="A730" s="24">
        <v>31094</v>
      </c>
      <c r="B730" s="12">
        <v>-0.13088931895678441</v>
      </c>
      <c r="C730" s="12">
        <v>0.36069734104462964</v>
      </c>
      <c r="D730" s="12">
        <v>0.45991246096215566</v>
      </c>
      <c r="E730" s="12">
        <v>-6.2917590635717335E-2</v>
      </c>
      <c r="F730" s="12">
        <v>0.56546956739663623</v>
      </c>
      <c r="G730" s="12">
        <v>-0.63480459736238171</v>
      </c>
    </row>
    <row r="731" spans="1:7" x14ac:dyDescent="0.15">
      <c r="A731" s="24">
        <v>31095</v>
      </c>
      <c r="B731" s="12">
        <v>1.6125227962498073E-2</v>
      </c>
      <c r="C731" s="12">
        <v>-0.5081861554965954</v>
      </c>
      <c r="D731" s="12">
        <v>-0.53125390840741793</v>
      </c>
      <c r="E731" s="12">
        <v>-0.49207939842189757</v>
      </c>
      <c r="F731" s="12">
        <v>0.87434134936527963</v>
      </c>
      <c r="G731" s="12">
        <v>0.82375092407388961</v>
      </c>
    </row>
    <row r="732" spans="1:7" x14ac:dyDescent="0.15">
      <c r="A732" s="24">
        <v>31096</v>
      </c>
      <c r="B732" s="12">
        <v>-0.78175191898809293</v>
      </c>
      <c r="C732" s="12">
        <v>1.1328160262847984</v>
      </c>
      <c r="D732" s="12">
        <v>0.26639859485315043</v>
      </c>
      <c r="E732" s="12">
        <v>-0.95242141756220877</v>
      </c>
      <c r="F732" s="12">
        <v>-0.30417205426859195</v>
      </c>
      <c r="G732" s="12">
        <v>0.29270398041562834</v>
      </c>
    </row>
    <row r="733" spans="1:7" x14ac:dyDescent="0.15">
      <c r="A733" s="24">
        <v>32001</v>
      </c>
      <c r="B733" s="12">
        <v>0.93740260105542883</v>
      </c>
      <c r="C733" s="12">
        <v>0.53437596373769169</v>
      </c>
      <c r="D733" s="12">
        <v>-0.95008091325001831</v>
      </c>
      <c r="E733" s="12">
        <v>0.15466517809033209</v>
      </c>
      <c r="F733" s="12">
        <v>-1.3134160924576823</v>
      </c>
      <c r="G733" s="12">
        <v>5.1152260443564704E-2</v>
      </c>
    </row>
    <row r="734" spans="1:7" x14ac:dyDescent="0.15">
      <c r="A734" s="24">
        <v>32002</v>
      </c>
      <c r="B734" s="12">
        <v>-1.1990919186178675</v>
      </c>
      <c r="C734" s="12">
        <v>0.28143155499674444</v>
      </c>
      <c r="D734" s="12">
        <v>1.0270645496421631</v>
      </c>
      <c r="E734" s="12">
        <v>-0.62417542519947922</v>
      </c>
      <c r="F734" s="12">
        <v>0.68682374588477801</v>
      </c>
      <c r="G734" s="12">
        <v>-0.1666906801965875</v>
      </c>
    </row>
    <row r="735" spans="1:7" x14ac:dyDescent="0.15">
      <c r="A735" s="24">
        <v>32003</v>
      </c>
      <c r="B735" s="12">
        <v>-0.52245601308319156</v>
      </c>
      <c r="C735" s="12">
        <v>-0.61766511901016696</v>
      </c>
      <c r="D735" s="12">
        <v>0.31661218358545717</v>
      </c>
      <c r="E735" s="12">
        <v>-1.115140868296197</v>
      </c>
      <c r="F735" s="12">
        <v>1.0990302298019059</v>
      </c>
      <c r="G735" s="12">
        <v>-0.2200567351014252</v>
      </c>
    </row>
    <row r="736" spans="1:7" x14ac:dyDescent="0.15">
      <c r="A736" s="24">
        <v>32004</v>
      </c>
      <c r="B736" s="12">
        <v>0.19329235780709625</v>
      </c>
      <c r="C736" s="12">
        <v>-0.91426211628380061</v>
      </c>
      <c r="D736" s="12">
        <v>-1.3788825545178485</v>
      </c>
      <c r="E736" s="12">
        <v>0.39633478676098677</v>
      </c>
      <c r="F736" s="12">
        <v>0.93086509757788849</v>
      </c>
      <c r="G736" s="12">
        <v>-0.57665604742405907</v>
      </c>
    </row>
    <row r="737" spans="1:7" x14ac:dyDescent="0.15">
      <c r="A737" s="24">
        <v>32005</v>
      </c>
      <c r="B737" s="12">
        <v>-0.78993048979354352</v>
      </c>
      <c r="C737" s="12">
        <v>-0.93698410573622426</v>
      </c>
      <c r="D737" s="12">
        <v>-1.2030244496506979</v>
      </c>
      <c r="E737" s="12">
        <v>-1.6581117744786086E-2</v>
      </c>
      <c r="F737" s="12">
        <v>0.52820288432246265</v>
      </c>
      <c r="G737" s="12">
        <v>0.31229211421595909</v>
      </c>
    </row>
    <row r="738" spans="1:7" x14ac:dyDescent="0.15">
      <c r="A738" s="24">
        <v>32006</v>
      </c>
      <c r="B738" s="12">
        <v>-2.6906336652080718</v>
      </c>
      <c r="C738" s="12">
        <v>-1.1685224977970052</v>
      </c>
      <c r="D738" s="12">
        <v>0.87832066476927162</v>
      </c>
      <c r="E738" s="12">
        <v>-1.2525476063356189</v>
      </c>
      <c r="F738" s="12">
        <v>-0.21034798468127949</v>
      </c>
      <c r="G738" s="12">
        <v>0.51921639545828813</v>
      </c>
    </row>
    <row r="739" spans="1:7" x14ac:dyDescent="0.15">
      <c r="A739" s="24">
        <v>32007</v>
      </c>
      <c r="B739" s="12">
        <v>0.78745159168718615</v>
      </c>
      <c r="C739" s="12">
        <v>0.58781493139972518</v>
      </c>
      <c r="D739" s="12">
        <v>1.1172754319807574</v>
      </c>
      <c r="E739" s="12">
        <v>-1.4190218478503456</v>
      </c>
      <c r="F739" s="12">
        <v>0.30773252308608467</v>
      </c>
      <c r="G739" s="12">
        <v>-0.87972753410015625</v>
      </c>
    </row>
    <row r="740" spans="1:7" x14ac:dyDescent="0.15">
      <c r="A740" s="24">
        <v>32008</v>
      </c>
      <c r="B740" s="12">
        <v>0.82078213235168729</v>
      </c>
      <c r="C740" s="12">
        <v>-1.3925882569381873</v>
      </c>
      <c r="D740" s="12">
        <v>-5.2676768035995893E-2</v>
      </c>
      <c r="E740" s="12">
        <v>-0.90088257387231607</v>
      </c>
      <c r="F740" s="12">
        <v>1.5862964050888648E-2</v>
      </c>
      <c r="G740" s="12">
        <v>-0.52448267092277467</v>
      </c>
    </row>
    <row r="741" spans="1:7" x14ac:dyDescent="0.15">
      <c r="A741" s="24">
        <v>32009</v>
      </c>
      <c r="B741" s="12">
        <v>0.67910970617128286</v>
      </c>
      <c r="C741" s="12">
        <v>-0.49343407724222288</v>
      </c>
      <c r="D741" s="12">
        <v>1.0414343422068004</v>
      </c>
      <c r="E741" s="12">
        <v>2.4944139779918911E-2</v>
      </c>
      <c r="F741" s="12">
        <v>0.93832825481225302</v>
      </c>
      <c r="G741" s="12">
        <v>-7.424110196798589E-2</v>
      </c>
    </row>
    <row r="742" spans="1:7" x14ac:dyDescent="0.15">
      <c r="A742" s="24">
        <v>32010</v>
      </c>
      <c r="B742" s="12">
        <v>0.66927210929127723</v>
      </c>
      <c r="C742" s="12">
        <v>6.8000237767242497E-2</v>
      </c>
      <c r="D742" s="12">
        <v>0.12293023502630475</v>
      </c>
      <c r="E742" s="12">
        <v>-0.87986817855664834</v>
      </c>
      <c r="F742" s="12">
        <v>-0.15617822462431144</v>
      </c>
      <c r="G742" s="12">
        <v>-0.34766286699272458</v>
      </c>
    </row>
    <row r="743" spans="1:7" x14ac:dyDescent="0.15">
      <c r="A743" s="24">
        <v>32011</v>
      </c>
      <c r="B743" s="12">
        <v>0.77680374724746504</v>
      </c>
      <c r="C743" s="12">
        <v>0.77508255859554342</v>
      </c>
      <c r="D743" s="12">
        <v>-1.0623198233530138</v>
      </c>
      <c r="E743" s="12">
        <v>-0.56484326059590262</v>
      </c>
      <c r="F743" s="12">
        <v>-0.47546393322542235</v>
      </c>
      <c r="G743" s="12">
        <v>-0.21579644923779295</v>
      </c>
    </row>
    <row r="744" spans="1:7" x14ac:dyDescent="0.15">
      <c r="A744" s="24">
        <v>32012</v>
      </c>
      <c r="B744" s="12">
        <v>-0.3928463012248859</v>
      </c>
      <c r="C744" s="12">
        <v>1.6381556846625884</v>
      </c>
      <c r="D744" s="12">
        <v>-0.43025726118894803</v>
      </c>
      <c r="E744" s="12">
        <v>-0.24427472794308089</v>
      </c>
      <c r="F744" s="12">
        <v>-0.17850756713950033</v>
      </c>
      <c r="G744" s="12">
        <v>2.854315269859517E-2</v>
      </c>
    </row>
    <row r="745" spans="1:7" x14ac:dyDescent="0.15">
      <c r="A745" s="24">
        <v>32013</v>
      </c>
      <c r="B745" s="12">
        <v>-3.3323755868925622E-2</v>
      </c>
      <c r="C745" s="12">
        <v>-0.43464018843174995</v>
      </c>
      <c r="D745" s="12">
        <v>-0.65924974916330348</v>
      </c>
      <c r="E745" s="12">
        <v>-0.21766225908875925</v>
      </c>
      <c r="F745" s="12">
        <v>-0.36971313551885621</v>
      </c>
      <c r="G745" s="12">
        <v>-0.37002436442102143</v>
      </c>
    </row>
    <row r="746" spans="1:7" x14ac:dyDescent="0.15">
      <c r="A746" s="24">
        <v>32014</v>
      </c>
      <c r="B746" s="12">
        <v>-1.3047063676867121</v>
      </c>
      <c r="C746" s="12">
        <v>-1.2168573259107187</v>
      </c>
      <c r="D746" s="12">
        <v>0.32702315748635702</v>
      </c>
      <c r="E746" s="12">
        <v>0.20007738995982963</v>
      </c>
      <c r="F746" s="12">
        <v>-0.65151842932919235</v>
      </c>
      <c r="G746" s="12">
        <v>-0.24885079401999716</v>
      </c>
    </row>
    <row r="747" spans="1:7" x14ac:dyDescent="0.15">
      <c r="A747" s="24">
        <v>32015</v>
      </c>
      <c r="B747" s="12">
        <v>-0.57739227116718517</v>
      </c>
      <c r="C747" s="12">
        <v>-0.56483842156271302</v>
      </c>
      <c r="D747" s="12">
        <v>0.93838512527247597</v>
      </c>
      <c r="E747" s="12">
        <v>0.9322439726290086</v>
      </c>
      <c r="F747" s="12">
        <v>-0.61390621202968509</v>
      </c>
      <c r="G747" s="12">
        <v>-0.58145840601571086</v>
      </c>
    </row>
    <row r="748" spans="1:7" x14ac:dyDescent="0.15">
      <c r="A748" s="24">
        <v>32016</v>
      </c>
      <c r="B748" s="12">
        <v>-0.67916563629200122</v>
      </c>
      <c r="C748" s="12">
        <v>0.51549745513270284</v>
      </c>
      <c r="D748" s="12">
        <v>-8.9009223740598498E-2</v>
      </c>
      <c r="E748" s="12">
        <v>0.61151513524593537</v>
      </c>
      <c r="F748" s="12">
        <v>2.0331886900929454</v>
      </c>
      <c r="G748" s="12">
        <v>-0.42890712917989476</v>
      </c>
    </row>
    <row r="749" spans="1:7" x14ac:dyDescent="0.15">
      <c r="A749" s="24">
        <v>32017</v>
      </c>
      <c r="B749" s="12">
        <v>0.86869994551865315</v>
      </c>
      <c r="C749" s="12">
        <v>0.29705367833122048</v>
      </c>
      <c r="D749" s="12">
        <v>6.3214724667078143E-2</v>
      </c>
      <c r="E749" s="12">
        <v>-0.33600481590137615</v>
      </c>
      <c r="F749" s="12">
        <v>0.7342750788871808</v>
      </c>
      <c r="G749" s="12">
        <v>0.83344060624945282</v>
      </c>
    </row>
    <row r="750" spans="1:7" x14ac:dyDescent="0.15">
      <c r="A750" s="24">
        <v>32018</v>
      </c>
      <c r="B750" s="12">
        <v>-1.8075165643352527</v>
      </c>
      <c r="C750" s="12">
        <v>0.45772126161731136</v>
      </c>
      <c r="D750" s="12">
        <v>-0.19817414194333177</v>
      </c>
      <c r="E750" s="12">
        <v>-0.1933856107490729</v>
      </c>
      <c r="F750" s="12">
        <v>-0.77230689063823244</v>
      </c>
      <c r="G750" s="12">
        <v>0.18417296607939249</v>
      </c>
    </row>
    <row r="751" spans="1:7" x14ac:dyDescent="0.15">
      <c r="A751" s="24">
        <v>32019</v>
      </c>
      <c r="B751" s="12">
        <v>-0.58160493143371594</v>
      </c>
      <c r="C751" s="12">
        <v>-1.1885658392016598</v>
      </c>
      <c r="D751" s="12">
        <v>-9.0780156924829478E-2</v>
      </c>
      <c r="E751" s="12">
        <v>0.10591750541165798</v>
      </c>
      <c r="F751" s="12">
        <v>1.0110176112703182</v>
      </c>
      <c r="G751" s="12">
        <v>-0.64931511030481925</v>
      </c>
    </row>
    <row r="752" spans="1:7" x14ac:dyDescent="0.15">
      <c r="A752" s="24">
        <v>32020</v>
      </c>
      <c r="B752" s="12">
        <v>-0.54001163438000632</v>
      </c>
      <c r="C752" s="12">
        <v>-0.74202934133161036</v>
      </c>
      <c r="D752" s="12">
        <v>0.29006100653089095</v>
      </c>
      <c r="E752" s="12">
        <v>-0.29213107897464802</v>
      </c>
      <c r="F752" s="12">
        <v>-0.59149419565022343</v>
      </c>
      <c r="G752" s="12">
        <v>-0.14916476278859631</v>
      </c>
    </row>
    <row r="753" spans="1:7" x14ac:dyDescent="0.15">
      <c r="A753" s="24">
        <v>32021</v>
      </c>
      <c r="B753" s="12">
        <v>0.65559583905273833</v>
      </c>
      <c r="C753" s="12">
        <v>1.1160620870516259E-2</v>
      </c>
      <c r="D753" s="12">
        <v>-0.65072714576444646</v>
      </c>
      <c r="E753" s="12">
        <v>1.3649052792292868</v>
      </c>
      <c r="F753" s="12">
        <v>2.6577455896370637E-2</v>
      </c>
      <c r="G753" s="12">
        <v>0.90585648330774504</v>
      </c>
    </row>
    <row r="754" spans="1:7" x14ac:dyDescent="0.15">
      <c r="A754" s="24">
        <v>32022</v>
      </c>
      <c r="B754" s="12">
        <v>0.11708679429564479</v>
      </c>
      <c r="C754" s="12">
        <v>1.9240254549595852</v>
      </c>
      <c r="D754" s="12">
        <v>-1.8608153816622832</v>
      </c>
      <c r="E754" s="12">
        <v>-0.46555796231202523</v>
      </c>
      <c r="F754" s="12">
        <v>1.5389092004516101</v>
      </c>
      <c r="G754" s="12">
        <v>0.17620801567398522</v>
      </c>
    </row>
    <row r="755" spans="1:7" x14ac:dyDescent="0.15">
      <c r="A755" s="24">
        <v>32023</v>
      </c>
      <c r="B755" s="12">
        <v>1.3197531397035733</v>
      </c>
      <c r="C755" s="12">
        <v>0.79976526641787249</v>
      </c>
      <c r="D755" s="12">
        <v>0.89064988660413247</v>
      </c>
      <c r="E755" s="12">
        <v>-0.40279040145272144</v>
      </c>
      <c r="F755" s="12">
        <v>4.822041489396519E-2</v>
      </c>
      <c r="G755" s="12">
        <v>0.78131854012059865</v>
      </c>
    </row>
    <row r="756" spans="1:7" x14ac:dyDescent="0.15">
      <c r="A756" s="24">
        <v>32024</v>
      </c>
      <c r="B756" s="12">
        <v>-1.4492414425320803</v>
      </c>
      <c r="C756" s="12">
        <v>1.157758626754203</v>
      </c>
      <c r="D756" s="12">
        <v>-1.0868232242130831</v>
      </c>
      <c r="E756" s="12">
        <v>-2.4404697189738407</v>
      </c>
      <c r="F756" s="12">
        <v>-1.1161791919013713</v>
      </c>
      <c r="G756" s="12">
        <v>-0.15722264146954698</v>
      </c>
    </row>
    <row r="757" spans="1:7" x14ac:dyDescent="0.15">
      <c r="A757" s="24">
        <v>32025</v>
      </c>
      <c r="B757" s="12">
        <v>1.9136381537319707</v>
      </c>
      <c r="C757" s="12">
        <v>-0.19765867860953912</v>
      </c>
      <c r="D757" s="12">
        <v>-0.26663014164929644</v>
      </c>
      <c r="E757" s="12">
        <v>-0.76841265428496386</v>
      </c>
      <c r="F757" s="12">
        <v>0.13378548141758598</v>
      </c>
      <c r="G757" s="12">
        <v>-0.47105564890253376</v>
      </c>
    </row>
    <row r="758" spans="1:7" x14ac:dyDescent="0.15">
      <c r="A758" s="24">
        <v>32026</v>
      </c>
      <c r="B758" s="12">
        <v>-1.056294369430111</v>
      </c>
      <c r="C758" s="12">
        <v>0.58156133296362078</v>
      </c>
      <c r="D758" s="12">
        <v>-0.79877401349914134</v>
      </c>
      <c r="E758" s="12">
        <v>-0.87312444739552375</v>
      </c>
      <c r="F758" s="12">
        <v>-0.77906668299328707</v>
      </c>
      <c r="G758" s="12">
        <v>-0.18633701836758776</v>
      </c>
    </row>
    <row r="759" spans="1:7" x14ac:dyDescent="0.15">
      <c r="A759" s="24">
        <v>32027</v>
      </c>
      <c r="B759" s="12">
        <v>-0.43162063044517679</v>
      </c>
      <c r="C759" s="12">
        <v>-0.75701404708099218</v>
      </c>
      <c r="D759" s="12">
        <v>0.59753115408612323</v>
      </c>
      <c r="E759" s="12">
        <v>0.61236521189941051</v>
      </c>
      <c r="F759" s="12">
        <v>-1.2518632478596652</v>
      </c>
      <c r="G759" s="12">
        <v>0.57591598274011357</v>
      </c>
    </row>
    <row r="760" spans="1:7" x14ac:dyDescent="0.15">
      <c r="A760" s="24">
        <v>32028</v>
      </c>
      <c r="B760" s="12">
        <v>-0.85799231338316695</v>
      </c>
      <c r="C760" s="12">
        <v>1.4920509105051518</v>
      </c>
      <c r="D760" s="12">
        <v>-1.9540354625010392</v>
      </c>
      <c r="E760" s="12">
        <v>0.2124104483139066</v>
      </c>
      <c r="F760" s="12">
        <v>1.5732573185410137</v>
      </c>
      <c r="G760" s="12">
        <v>1.8124136706553982</v>
      </c>
    </row>
    <row r="761" spans="1:7" x14ac:dyDescent="0.15">
      <c r="A761" s="24">
        <v>32029</v>
      </c>
      <c r="B761" s="12">
        <v>-0.62297405558312002</v>
      </c>
      <c r="C761" s="12">
        <v>0.85290065168334428</v>
      </c>
      <c r="D761" s="12">
        <v>0.53992430568727301</v>
      </c>
      <c r="E761" s="12">
        <v>0.38609802078175665</v>
      </c>
      <c r="F761" s="12">
        <v>0.57257418698908447</v>
      </c>
      <c r="G761" s="12">
        <v>-0.73494799814272727</v>
      </c>
    </row>
    <row r="762" spans="1:7" x14ac:dyDescent="0.15">
      <c r="A762" s="24">
        <v>32030</v>
      </c>
      <c r="B762" s="12">
        <v>-0.13943358124769206</v>
      </c>
      <c r="C762" s="12">
        <v>-0.34361282228739087</v>
      </c>
      <c r="D762" s="12">
        <v>1.2269725550584609</v>
      </c>
      <c r="E762" s="12">
        <v>0.54867778331504069</v>
      </c>
      <c r="F762" s="12">
        <v>1.1635725638906882</v>
      </c>
      <c r="G762" s="12">
        <v>8.4628661844578096E-2</v>
      </c>
    </row>
    <row r="763" spans="1:7" x14ac:dyDescent="0.15">
      <c r="A763" s="24">
        <v>32031</v>
      </c>
      <c r="B763" s="12">
        <v>-2.9996507143608912E-2</v>
      </c>
      <c r="C763" s="12">
        <v>-0.6866891339919452</v>
      </c>
      <c r="D763" s="12">
        <v>-0.71539105424897553</v>
      </c>
      <c r="E763" s="12">
        <v>0.300162429408459</v>
      </c>
      <c r="F763" s="12">
        <v>-0.3532622685457838</v>
      </c>
      <c r="G763" s="12">
        <v>-1.0025173524420679</v>
      </c>
    </row>
    <row r="764" spans="1:7" x14ac:dyDescent="0.15">
      <c r="A764" s="24">
        <v>32032</v>
      </c>
      <c r="B764" s="12">
        <v>-0.19853702471868961</v>
      </c>
      <c r="C764" s="12">
        <v>7.5528129452040169E-2</v>
      </c>
      <c r="D764" s="12">
        <v>0.53134242525283737</v>
      </c>
      <c r="E764" s="12">
        <v>-0.99842980655741143</v>
      </c>
      <c r="F764" s="12">
        <v>0.97572688085607762</v>
      </c>
      <c r="G764" s="12">
        <v>-0.27049489119261527</v>
      </c>
    </row>
    <row r="765" spans="1:7" x14ac:dyDescent="0.15">
      <c r="A765" s="24">
        <v>32033</v>
      </c>
      <c r="B765" s="12">
        <v>0.21540221490415157</v>
      </c>
      <c r="C765" s="12">
        <v>3.3850641429646652E-2</v>
      </c>
      <c r="D765" s="12">
        <v>7.08204202760431E-2</v>
      </c>
      <c r="E765" s="12">
        <v>0.47068862746608869</v>
      </c>
      <c r="F765" s="12">
        <v>0.59169339186127645</v>
      </c>
      <c r="G765" s="12">
        <v>8.2682274991432381E-2</v>
      </c>
    </row>
    <row r="766" spans="1:7" x14ac:dyDescent="0.15">
      <c r="A766" s="24">
        <v>32034</v>
      </c>
      <c r="B766" s="12">
        <v>-1.000532281169296</v>
      </c>
      <c r="C766" s="12">
        <v>0.14176608326204082</v>
      </c>
      <c r="D766" s="12">
        <v>-1.4280349415306393</v>
      </c>
      <c r="E766" s="12">
        <v>-0.83017410835856442</v>
      </c>
      <c r="F766" s="12">
        <v>0.24636370897233587</v>
      </c>
      <c r="G766" s="12">
        <v>-0.77849057179705616</v>
      </c>
    </row>
    <row r="767" spans="1:7" x14ac:dyDescent="0.15">
      <c r="A767" s="24">
        <v>32035</v>
      </c>
      <c r="B767" s="12">
        <v>1.407207323528419</v>
      </c>
      <c r="C767" s="12">
        <v>-1.2042828591657471</v>
      </c>
      <c r="D767" s="12">
        <v>0.58928235177553712</v>
      </c>
      <c r="E767" s="12">
        <v>0.2146343853043482</v>
      </c>
      <c r="F767" s="12">
        <v>-0.3099649380522681</v>
      </c>
      <c r="G767" s="12">
        <v>1.9001386118410659</v>
      </c>
    </row>
    <row r="768" spans="1:7" x14ac:dyDescent="0.15">
      <c r="A768" s="24">
        <v>32036</v>
      </c>
      <c r="B768" s="12">
        <v>-0.457637723391639</v>
      </c>
      <c r="C768" s="12">
        <v>0.95009588636842268</v>
      </c>
      <c r="D768" s="12">
        <v>0.61037682110550917</v>
      </c>
      <c r="E768" s="12">
        <v>-0.2524146459539558</v>
      </c>
      <c r="F768" s="12">
        <v>-0.52740723739967488</v>
      </c>
      <c r="G768" s="12">
        <v>-0.65616624739943419</v>
      </c>
    </row>
    <row r="769" spans="1:7" x14ac:dyDescent="0.15">
      <c r="A769" s="24">
        <v>32037</v>
      </c>
      <c r="B769" s="12">
        <v>-4.6821976079254583E-2</v>
      </c>
      <c r="C769" s="12">
        <v>0.36297624502397924</v>
      </c>
      <c r="D769" s="12">
        <v>-0.58596478343442893</v>
      </c>
      <c r="E769" s="12">
        <v>0.74259004617955293</v>
      </c>
      <c r="F769" s="12">
        <v>0.79767633434250695</v>
      </c>
      <c r="G769" s="12">
        <v>-0.85773358957006041</v>
      </c>
    </row>
    <row r="770" spans="1:7" x14ac:dyDescent="0.15">
      <c r="A770" s="24">
        <v>32038</v>
      </c>
      <c r="B770" s="12">
        <v>0.56539434431170066</v>
      </c>
      <c r="C770" s="12">
        <v>-0.44331633548683808</v>
      </c>
      <c r="D770" s="12">
        <v>0.25414632155511507</v>
      </c>
      <c r="E770" s="12">
        <v>-0.11858341214791092</v>
      </c>
      <c r="F770" s="12">
        <v>-1.1834566375841562</v>
      </c>
      <c r="G770" s="12">
        <v>-0.13261508941931066</v>
      </c>
    </row>
    <row r="771" spans="1:7" x14ac:dyDescent="0.15">
      <c r="A771" s="24">
        <v>32039</v>
      </c>
      <c r="B771" s="12">
        <v>0.66932851449076858</v>
      </c>
      <c r="C771" s="12">
        <v>0.30993268307738536</v>
      </c>
      <c r="D771" s="12">
        <v>-1.5154106531932239</v>
      </c>
      <c r="E771" s="12">
        <v>1.5025317069345012</v>
      </c>
      <c r="F771" s="12">
        <v>-1.0913826349384375</v>
      </c>
      <c r="G771" s="12">
        <v>0.39565757399257362</v>
      </c>
    </row>
    <row r="772" spans="1:7" x14ac:dyDescent="0.15">
      <c r="A772" s="24">
        <v>32040</v>
      </c>
      <c r="B772" s="12">
        <v>3.7320478192413631E-2</v>
      </c>
      <c r="C772" s="12">
        <v>0.98792135297278671</v>
      </c>
      <c r="D772" s="12">
        <v>-0.31598361763544247</v>
      </c>
      <c r="E772" s="12">
        <v>-0.70981995373949691</v>
      </c>
      <c r="F772" s="12">
        <v>-0.79572415781121975</v>
      </c>
      <c r="G772" s="12">
        <v>-0.8660074861397844</v>
      </c>
    </row>
    <row r="773" spans="1:7" x14ac:dyDescent="0.15">
      <c r="A773" s="24">
        <v>32041</v>
      </c>
      <c r="B773" s="12">
        <v>1.2241578148071197</v>
      </c>
      <c r="C773" s="12">
        <v>0.45654617399457359</v>
      </c>
      <c r="D773" s="12">
        <v>0.67710459691347902</v>
      </c>
      <c r="E773" s="12">
        <v>1.211315768725499</v>
      </c>
      <c r="F773" s="12">
        <v>0.86415371420763853</v>
      </c>
      <c r="G773" s="12">
        <v>-0.20658910999304192</v>
      </c>
    </row>
    <row r="774" spans="1:7" x14ac:dyDescent="0.15">
      <c r="A774" s="24">
        <v>32042</v>
      </c>
      <c r="B774" s="12">
        <v>1.243948070176387</v>
      </c>
      <c r="C774" s="12">
        <v>0.25943552795139219</v>
      </c>
      <c r="D774" s="12">
        <v>-0.76089020732249335</v>
      </c>
      <c r="E774" s="12">
        <v>-5.9698723538965645E-2</v>
      </c>
      <c r="F774" s="12">
        <v>0.7253215620986162</v>
      </c>
      <c r="G774" s="12">
        <v>-4.1586465720966678E-2</v>
      </c>
    </row>
    <row r="775" spans="1:7" x14ac:dyDescent="0.15">
      <c r="A775" s="24">
        <v>32043</v>
      </c>
      <c r="B775" s="12">
        <v>-1.164561477580955</v>
      </c>
      <c r="C775" s="12">
        <v>0.47289835235309291</v>
      </c>
      <c r="D775" s="12">
        <v>1.2313663723824988</v>
      </c>
      <c r="E775" s="12">
        <v>-0.34598896649841643</v>
      </c>
      <c r="F775" s="12">
        <v>0.84226199940732993</v>
      </c>
      <c r="G775" s="12">
        <v>-0.77492385683461151</v>
      </c>
    </row>
    <row r="776" spans="1:7" x14ac:dyDescent="0.15">
      <c r="A776" s="24">
        <v>32044</v>
      </c>
      <c r="B776" s="12">
        <v>0.1180603751660164</v>
      </c>
      <c r="C776" s="12">
        <v>0.27935712064437429</v>
      </c>
      <c r="D776" s="12">
        <v>0.18241450639966209</v>
      </c>
      <c r="E776" s="12">
        <v>1.0442963464977377</v>
      </c>
      <c r="F776" s="12">
        <v>-0.31680670145882572</v>
      </c>
      <c r="G776" s="12">
        <v>-0.71847852853898098</v>
      </c>
    </row>
    <row r="777" spans="1:7" x14ac:dyDescent="0.15">
      <c r="A777" s="24">
        <v>32045</v>
      </c>
      <c r="B777" s="12">
        <v>0.63332941300281598</v>
      </c>
      <c r="C777" s="12">
        <v>-1.3245926527342129</v>
      </c>
      <c r="D777" s="12">
        <v>-0.34080628395911133</v>
      </c>
      <c r="E777" s="12">
        <v>3.4834999447083709E-2</v>
      </c>
      <c r="F777" s="12">
        <v>0.30000148450796282</v>
      </c>
      <c r="G777" s="12">
        <v>-0.25850079909696494</v>
      </c>
    </row>
    <row r="778" spans="1:7" x14ac:dyDescent="0.15">
      <c r="A778" s="24">
        <v>32048</v>
      </c>
      <c r="B778" s="12">
        <v>9.6956903697777222E-2</v>
      </c>
      <c r="C778" s="12">
        <v>-0.70863788443767506</v>
      </c>
      <c r="D778" s="12">
        <v>0.64038324867910956</v>
      </c>
      <c r="E778" s="12">
        <v>0.37096816691653062</v>
      </c>
      <c r="F778" s="12">
        <v>-0.43790950429589087</v>
      </c>
      <c r="G778" s="12">
        <v>1.2913171236510581</v>
      </c>
    </row>
    <row r="779" spans="1:7" x14ac:dyDescent="0.15">
      <c r="A779" s="24">
        <v>32049</v>
      </c>
      <c r="B779" s="12">
        <v>-0.51093112122716888</v>
      </c>
      <c r="C779" s="12">
        <v>-0.47258613151967643</v>
      </c>
      <c r="D779" s="12">
        <v>1.2057584827499657</v>
      </c>
      <c r="E779" s="12">
        <v>0.54391921987407665</v>
      </c>
      <c r="F779" s="12">
        <v>0.34647556596643037</v>
      </c>
      <c r="G779" s="12">
        <v>-0.70115426386836688</v>
      </c>
    </row>
    <row r="780" spans="1:7" x14ac:dyDescent="0.15">
      <c r="A780" s="24">
        <v>32050</v>
      </c>
      <c r="B780" s="12">
        <v>0.24757704449846998</v>
      </c>
      <c r="C780" s="12">
        <v>-2.1576362662376156</v>
      </c>
      <c r="D780" s="12">
        <v>-0.75409848760893194</v>
      </c>
      <c r="E780" s="12">
        <v>0.16381333783764612</v>
      </c>
      <c r="F780" s="12">
        <v>-0.81443264159784956</v>
      </c>
      <c r="G780" s="12">
        <v>-0.6678057682636872</v>
      </c>
    </row>
    <row r="781" spans="1:7" x14ac:dyDescent="0.15">
      <c r="A781" s="24">
        <v>32051</v>
      </c>
      <c r="B781" s="12">
        <v>2.0714782453197831</v>
      </c>
      <c r="C781" s="12">
        <v>-0.74020199886987914</v>
      </c>
      <c r="D781" s="12">
        <v>-1.0267073277444989</v>
      </c>
      <c r="E781" s="12">
        <v>-0.21472585649176201</v>
      </c>
      <c r="F781" s="12">
        <v>-0.21740546683522538</v>
      </c>
      <c r="G781" s="12">
        <v>-0.59721132220994178</v>
      </c>
    </row>
    <row r="782" spans="1:7" x14ac:dyDescent="0.15">
      <c r="A782" s="24">
        <v>32052</v>
      </c>
      <c r="B782" s="12">
        <v>-0.35680030497101178</v>
      </c>
      <c r="C782" s="12">
        <v>-1.1266272688804171</v>
      </c>
      <c r="D782" s="12">
        <v>-0.87426273578481117</v>
      </c>
      <c r="E782" s="12">
        <v>1.0301097678161455</v>
      </c>
      <c r="F782" s="12">
        <v>0.70974552886455033</v>
      </c>
      <c r="G782" s="12">
        <v>-0.43857551808062678</v>
      </c>
    </row>
    <row r="783" spans="1:7" x14ac:dyDescent="0.15">
      <c r="A783" s="24">
        <v>32053</v>
      </c>
      <c r="B783" s="12">
        <v>-1.0532113273474077</v>
      </c>
      <c r="C783" s="12">
        <v>-1.0187580274660908</v>
      </c>
      <c r="D783" s="12">
        <v>0.92520709592589989</v>
      </c>
      <c r="E783" s="12">
        <v>-0.6386334236738147</v>
      </c>
      <c r="F783" s="12">
        <v>-0.8463518394486591</v>
      </c>
      <c r="G783" s="12">
        <v>-1.2397156535444209</v>
      </c>
    </row>
    <row r="784" spans="1:7" x14ac:dyDescent="0.15">
      <c r="A784" s="24">
        <v>32054</v>
      </c>
      <c r="B784" s="12">
        <v>-1.0612767768101554</v>
      </c>
      <c r="C784" s="12">
        <v>1.1259951306121696</v>
      </c>
      <c r="D784" s="12">
        <v>-0.37903144730116345</v>
      </c>
      <c r="E784" s="12">
        <v>-0.43660933918801825</v>
      </c>
      <c r="F784" s="12">
        <v>-0.8906298973622685</v>
      </c>
      <c r="G784" s="12">
        <v>0.10394144462850143</v>
      </c>
    </row>
    <row r="785" spans="1:7" x14ac:dyDescent="0.15">
      <c r="A785" s="24">
        <v>32055</v>
      </c>
      <c r="B785" s="12">
        <v>0.93804874943821315</v>
      </c>
      <c r="C785" s="12">
        <v>1.1615271719807863</v>
      </c>
      <c r="D785" s="12">
        <v>7.1637788978497E-2</v>
      </c>
      <c r="E785" s="12">
        <v>0.76014955377555349</v>
      </c>
      <c r="F785" s="12">
        <v>-1.5896544151104663</v>
      </c>
      <c r="G785" s="12">
        <v>0.7391541834356038</v>
      </c>
    </row>
    <row r="786" spans="1:7" x14ac:dyDescent="0.15">
      <c r="A786" s="24">
        <v>32056</v>
      </c>
      <c r="B786" s="12">
        <v>-0.76300274336162743</v>
      </c>
      <c r="C786" s="12">
        <v>1.7562522368771438</v>
      </c>
      <c r="D786" s="12">
        <v>-0.74967372030902468</v>
      </c>
      <c r="E786" s="12">
        <v>-0.1253845632114402</v>
      </c>
      <c r="F786" s="12">
        <v>-0.81071583828749871</v>
      </c>
      <c r="G786" s="12">
        <v>0.75791012179170325</v>
      </c>
    </row>
    <row r="787" spans="1:7" x14ac:dyDescent="0.15">
      <c r="A787" s="24">
        <v>32057</v>
      </c>
      <c r="B787" s="12">
        <v>0.20918724976873546</v>
      </c>
      <c r="C787" s="12">
        <v>-1.1197001132625877</v>
      </c>
      <c r="D787" s="12">
        <v>0.70660277946196648</v>
      </c>
      <c r="E787" s="12">
        <v>0.7720530863331635</v>
      </c>
      <c r="F787" s="12">
        <v>-0.72848358665335311</v>
      </c>
      <c r="G787" s="12">
        <v>-0.28988368038417589</v>
      </c>
    </row>
    <row r="788" spans="1:7" x14ac:dyDescent="0.15">
      <c r="A788" s="24">
        <v>32058</v>
      </c>
      <c r="B788" s="12">
        <v>-1.379995302703199</v>
      </c>
      <c r="C788" s="12">
        <v>-0.39741222796782955</v>
      </c>
      <c r="D788" s="12">
        <v>-1.5395638081322713</v>
      </c>
      <c r="E788" s="12">
        <v>0.48614731593813243</v>
      </c>
      <c r="F788" s="12">
        <v>-1.0747183346203566</v>
      </c>
      <c r="G788" s="12">
        <v>0.28880037445440948</v>
      </c>
    </row>
    <row r="789" spans="1:7" x14ac:dyDescent="0.15">
      <c r="A789" s="24">
        <v>32059</v>
      </c>
      <c r="B789" s="12">
        <v>-0.90664293158518749</v>
      </c>
      <c r="C789" s="12">
        <v>0.77956176745584982</v>
      </c>
      <c r="D789" s="12">
        <v>0.31666388776539078</v>
      </c>
      <c r="E789" s="12">
        <v>-0.23712824737851368</v>
      </c>
      <c r="F789" s="12">
        <v>-0.67246390066288009</v>
      </c>
      <c r="G789" s="12">
        <v>-0.49758513739903726</v>
      </c>
    </row>
    <row r="790" spans="1:7" x14ac:dyDescent="0.15">
      <c r="A790" s="24">
        <v>32060</v>
      </c>
      <c r="B790" s="12">
        <v>-0.97383953850483362</v>
      </c>
      <c r="C790" s="12">
        <v>-0.3650505468010346</v>
      </c>
      <c r="D790" s="12">
        <v>0.34286873107385751</v>
      </c>
      <c r="E790" s="12">
        <v>-0.56496452458529445</v>
      </c>
      <c r="F790" s="12">
        <v>-1.750408517564191</v>
      </c>
      <c r="G790" s="12">
        <v>-0.37385812238936189</v>
      </c>
    </row>
    <row r="791" spans="1:7" x14ac:dyDescent="0.15">
      <c r="A791" s="24">
        <v>32061</v>
      </c>
      <c r="B791" s="12">
        <v>-1.0058635964639437</v>
      </c>
      <c r="C791" s="12">
        <v>-0.60698557671490416</v>
      </c>
      <c r="D791" s="12">
        <v>-0.14133861826980068</v>
      </c>
      <c r="E791" s="12">
        <v>-0.95804711787732832</v>
      </c>
      <c r="F791" s="12">
        <v>-0.64673417793579535</v>
      </c>
      <c r="G791" s="12">
        <v>-0.57054866509242153</v>
      </c>
    </row>
    <row r="792" spans="1:7" x14ac:dyDescent="0.15">
      <c r="A792" s="24">
        <v>32062</v>
      </c>
      <c r="B792" s="12">
        <v>-0.21058383827711302</v>
      </c>
      <c r="C792" s="12">
        <v>0.24831711104525936</v>
      </c>
      <c r="D792" s="12">
        <v>-1.0995757851273245</v>
      </c>
      <c r="E792" s="12">
        <v>0.33878207910972374</v>
      </c>
      <c r="F792" s="12">
        <v>-0.19299777569607529</v>
      </c>
      <c r="G792" s="12">
        <v>6.3931518025530154E-2</v>
      </c>
    </row>
    <row r="793" spans="1:7" x14ac:dyDescent="0.15">
      <c r="A793" s="24">
        <v>32063</v>
      </c>
      <c r="B793" s="12">
        <v>-0.43107867307730074</v>
      </c>
      <c r="C793" s="12">
        <v>1.0570781375546985</v>
      </c>
      <c r="D793" s="12">
        <v>-1.22231390623179</v>
      </c>
      <c r="E793" s="12">
        <v>-0.33506334522452846</v>
      </c>
      <c r="F793" s="12">
        <v>0.28146847213739978</v>
      </c>
      <c r="G793" s="12">
        <v>-1.0365723124920645</v>
      </c>
    </row>
    <row r="794" spans="1:7" x14ac:dyDescent="0.15">
      <c r="A794" s="24">
        <v>32064</v>
      </c>
      <c r="B794" s="12">
        <v>1.5543328448286544</v>
      </c>
      <c r="C794" s="12">
        <v>-1.2825583459557661</v>
      </c>
      <c r="D794" s="12">
        <v>0.42442796626736218</v>
      </c>
      <c r="E794" s="12">
        <v>0.9811598675610077</v>
      </c>
      <c r="F794" s="12">
        <v>1.4643838881414435</v>
      </c>
      <c r="G794" s="12">
        <v>0.48692549942513308</v>
      </c>
    </row>
    <row r="795" spans="1:7" x14ac:dyDescent="0.15">
      <c r="A795" s="24">
        <v>32065</v>
      </c>
      <c r="B795" s="12">
        <v>3.9773962414415172E-2</v>
      </c>
      <c r="C795" s="12">
        <v>1.3244522835319215</v>
      </c>
      <c r="D795" s="12">
        <v>-0.5508571636952504</v>
      </c>
      <c r="E795" s="12">
        <v>0.97094489183679367</v>
      </c>
      <c r="F795" s="12">
        <v>1.8520921075834769</v>
      </c>
      <c r="G795" s="12">
        <v>0.17314767789034091</v>
      </c>
    </row>
    <row r="796" spans="1:7" x14ac:dyDescent="0.15">
      <c r="A796" s="24">
        <v>32066</v>
      </c>
      <c r="B796" s="12">
        <v>-1.6730503022985344</v>
      </c>
      <c r="C796" s="12">
        <v>0.50602851358568612</v>
      </c>
      <c r="D796" s="12">
        <v>-0.12845997585337388</v>
      </c>
      <c r="E796" s="12">
        <v>0.17648539648200151</v>
      </c>
      <c r="F796" s="12">
        <v>2.3671823885275133E-2</v>
      </c>
      <c r="G796" s="12">
        <v>-1.4487885894361425</v>
      </c>
    </row>
    <row r="797" spans="1:7" x14ac:dyDescent="0.15">
      <c r="A797" s="24">
        <v>32067</v>
      </c>
      <c r="B797" s="12">
        <v>-1.5095196680561294</v>
      </c>
      <c r="C797" s="12">
        <v>0.71860963338653538</v>
      </c>
      <c r="D797" s="12">
        <v>-0.13636963319257581</v>
      </c>
      <c r="E797" s="12">
        <v>0.52831817461628683</v>
      </c>
      <c r="F797" s="12">
        <v>-1.498226807405773</v>
      </c>
      <c r="G797" s="12">
        <v>0.33554136748795749</v>
      </c>
    </row>
    <row r="798" spans="1:7" x14ac:dyDescent="0.15">
      <c r="A798" s="24">
        <v>32068</v>
      </c>
      <c r="B798" s="12">
        <v>-0.60505724654746362</v>
      </c>
      <c r="C798" s="12">
        <v>0.68228630158614012</v>
      </c>
      <c r="D798" s="12">
        <v>0.71423765051766319</v>
      </c>
      <c r="E798" s="12">
        <v>0.25359676617126886</v>
      </c>
      <c r="F798" s="12">
        <v>-5.9153987573222488E-3</v>
      </c>
      <c r="G798" s="12">
        <v>-0.49651201956588847</v>
      </c>
    </row>
    <row r="799" spans="1:7" x14ac:dyDescent="0.15">
      <c r="A799" s="24">
        <v>32069</v>
      </c>
      <c r="B799" s="12">
        <v>8.8508506951686439E-2</v>
      </c>
      <c r="C799" s="12">
        <v>-1.0618851728362708</v>
      </c>
      <c r="D799" s="12">
        <v>0.268818336863061</v>
      </c>
      <c r="E799" s="12">
        <v>-0.55916626606984299</v>
      </c>
      <c r="F799" s="12">
        <v>-1.3732023122851691</v>
      </c>
      <c r="G799" s="12">
        <v>-1.2741224757106553</v>
      </c>
    </row>
    <row r="800" spans="1:7" x14ac:dyDescent="0.15">
      <c r="A800" s="24">
        <v>32070</v>
      </c>
      <c r="B800" s="12">
        <v>1.4157872340100421</v>
      </c>
      <c r="C800" s="12">
        <v>9.10936299307393E-2</v>
      </c>
      <c r="D800" s="12">
        <v>-1.0346234838433452</v>
      </c>
      <c r="E800" s="12">
        <v>-1.5964713168480964</v>
      </c>
      <c r="F800" s="12">
        <v>-0.7418490353926418</v>
      </c>
      <c r="G800" s="12">
        <v>-0.91428800169827285</v>
      </c>
    </row>
    <row r="801" spans="1:7" x14ac:dyDescent="0.15">
      <c r="A801" s="24">
        <v>32071</v>
      </c>
      <c r="B801" s="12">
        <v>0.83830878131786213</v>
      </c>
      <c r="C801" s="12">
        <v>-0.35704028547564998</v>
      </c>
      <c r="D801" s="12">
        <v>0.95508579398275617</v>
      </c>
      <c r="E801" s="12">
        <v>0.81630630734903487</v>
      </c>
      <c r="F801" s="12">
        <v>-0.34206863028533341</v>
      </c>
      <c r="G801" s="12">
        <v>-0.96749043226095588</v>
      </c>
    </row>
    <row r="802" spans="1:7" x14ac:dyDescent="0.15">
      <c r="A802" s="24">
        <v>32072</v>
      </c>
      <c r="B802" s="12">
        <v>-2.0619757100652722</v>
      </c>
      <c r="C802" s="12">
        <v>0.70308790030202239</v>
      </c>
      <c r="D802" s="12">
        <v>-8.0301964232930526E-2</v>
      </c>
      <c r="E802" s="12">
        <v>-0.38428597017687977</v>
      </c>
      <c r="F802" s="12">
        <v>0.25705795398755693</v>
      </c>
      <c r="G802" s="12">
        <v>0.79603384244291764</v>
      </c>
    </row>
    <row r="803" spans="1:7" x14ac:dyDescent="0.15">
      <c r="A803" s="24">
        <v>32073</v>
      </c>
      <c r="B803" s="12">
        <v>1.165939997372673</v>
      </c>
      <c r="C803" s="12">
        <v>1.051680875021753</v>
      </c>
      <c r="D803" s="12">
        <v>-1.555483634165082</v>
      </c>
      <c r="E803" s="12">
        <v>1.2565841130958961</v>
      </c>
      <c r="F803" s="12">
        <v>-0.80633993297017126</v>
      </c>
      <c r="G803" s="12">
        <v>0.68644987600737628</v>
      </c>
    </row>
    <row r="804" spans="1:7" x14ac:dyDescent="0.15">
      <c r="A804" s="24">
        <v>32074</v>
      </c>
      <c r="B804" s="12">
        <v>0.79032742979269388</v>
      </c>
      <c r="C804" s="12">
        <v>-0.36196081087390408</v>
      </c>
      <c r="D804" s="12">
        <v>0.5294777364100981</v>
      </c>
      <c r="E804" s="12">
        <v>-0.17209799409083615</v>
      </c>
      <c r="F804" s="12">
        <v>0.27889128468789676</v>
      </c>
      <c r="G804" s="12">
        <v>-0.24933359960078511</v>
      </c>
    </row>
    <row r="805" spans="1:7" x14ac:dyDescent="0.15">
      <c r="A805" s="24">
        <v>32075</v>
      </c>
      <c r="B805" s="12">
        <v>-1.1607036665356358</v>
      </c>
      <c r="C805" s="12">
        <v>-0.23626503358641215</v>
      </c>
      <c r="D805" s="12">
        <v>0.82516839058765146</v>
      </c>
      <c r="E805" s="12">
        <v>1.6760742314678825</v>
      </c>
      <c r="F805" s="12">
        <v>0.32278954839303692</v>
      </c>
      <c r="G805" s="12">
        <v>0.39091279220360242</v>
      </c>
    </row>
    <row r="806" spans="1:7" x14ac:dyDescent="0.15">
      <c r="A806" s="24">
        <v>32076</v>
      </c>
      <c r="B806" s="12">
        <v>0.67562129597520704</v>
      </c>
      <c r="C806" s="12">
        <v>-0.85891231364919751</v>
      </c>
      <c r="D806" s="12">
        <v>4.3983523812882577E-2</v>
      </c>
      <c r="E806" s="12">
        <v>-0.33958953540639897</v>
      </c>
      <c r="F806" s="12">
        <v>0.70284873815146842</v>
      </c>
      <c r="G806" s="12">
        <v>-0.4282677486791952</v>
      </c>
    </row>
    <row r="807" spans="1:7" x14ac:dyDescent="0.15">
      <c r="A807" s="24">
        <v>32077</v>
      </c>
      <c r="B807" s="12">
        <v>1.6864931090379707</v>
      </c>
      <c r="C807" s="12">
        <v>0.79440130184921098</v>
      </c>
      <c r="D807" s="12">
        <v>-0.65541826354472599</v>
      </c>
      <c r="E807" s="12">
        <v>-0.21180446652413504</v>
      </c>
      <c r="F807" s="12">
        <v>-0.58731402733801374</v>
      </c>
      <c r="G807" s="12">
        <v>-0.54258867419358248</v>
      </c>
    </row>
    <row r="808" spans="1:7" x14ac:dyDescent="0.15">
      <c r="A808" s="24">
        <v>32078</v>
      </c>
      <c r="B808" s="12">
        <v>0.54148061901396616</v>
      </c>
      <c r="C808" s="12">
        <v>-0.72452625930268388</v>
      </c>
      <c r="D808" s="12">
        <v>0.20914030440420092</v>
      </c>
      <c r="E808" s="12">
        <v>-1.8661691810676992E-2</v>
      </c>
      <c r="F808" s="12">
        <v>-0.27841050409762425</v>
      </c>
      <c r="G808" s="12">
        <v>-1.3651703886453663</v>
      </c>
    </row>
    <row r="809" spans="1:7" x14ac:dyDescent="0.15">
      <c r="A809" s="24">
        <v>32079</v>
      </c>
      <c r="B809" s="12">
        <v>0.32209125999404986</v>
      </c>
      <c r="C809" s="12">
        <v>0.23129964578640189</v>
      </c>
      <c r="D809" s="12">
        <v>-1.2475085090254268</v>
      </c>
      <c r="E809" s="12">
        <v>0.5510585853993557</v>
      </c>
      <c r="F809" s="12">
        <v>1.3554723608642423</v>
      </c>
      <c r="G809" s="12">
        <v>-0.78678317931261355</v>
      </c>
    </row>
    <row r="810" spans="1:7" x14ac:dyDescent="0.15">
      <c r="A810" s="24">
        <v>32080</v>
      </c>
      <c r="B810" s="12">
        <v>0.60069446832331097</v>
      </c>
      <c r="C810" s="12">
        <v>0.76189284759991327</v>
      </c>
      <c r="D810" s="12">
        <v>0.1490887377222071</v>
      </c>
      <c r="E810" s="12">
        <v>0.35552447014486133</v>
      </c>
      <c r="F810" s="12">
        <v>-0.82858432923519476</v>
      </c>
      <c r="G810" s="12">
        <v>-0.9861673390640997</v>
      </c>
    </row>
    <row r="811" spans="1:7" x14ac:dyDescent="0.15">
      <c r="A811" s="24">
        <v>32081</v>
      </c>
      <c r="B811" s="12">
        <v>-0.45529266740875796</v>
      </c>
      <c r="C811" s="12">
        <v>1.0704568908557426</v>
      </c>
      <c r="D811" s="12">
        <v>1.6024884288037282</v>
      </c>
      <c r="E811" s="12">
        <v>0.23175175821286306</v>
      </c>
      <c r="F811" s="12">
        <v>-1.1204404070506953</v>
      </c>
      <c r="G811" s="12">
        <v>-0.56818692036524288</v>
      </c>
    </row>
    <row r="812" spans="1:7" x14ac:dyDescent="0.15">
      <c r="A812" s="24">
        <v>32082</v>
      </c>
      <c r="B812" s="12">
        <v>0.43185652746889408</v>
      </c>
      <c r="C812" s="12">
        <v>0.10257579832123756</v>
      </c>
      <c r="D812" s="12">
        <v>1.0709643370011872</v>
      </c>
      <c r="E812" s="12">
        <v>0.78632757381786067</v>
      </c>
      <c r="F812" s="12">
        <v>1.1881890204091485</v>
      </c>
      <c r="G812" s="12">
        <v>0.58703928225305568</v>
      </c>
    </row>
    <row r="813" spans="1:7" x14ac:dyDescent="0.15">
      <c r="A813" s="24">
        <v>32083</v>
      </c>
      <c r="B813" s="12">
        <v>0.50608753900758241</v>
      </c>
      <c r="C813" s="12">
        <v>-0.31051439700173489</v>
      </c>
      <c r="D813" s="12">
        <v>1.0752405339799065</v>
      </c>
      <c r="E813" s="12">
        <v>-0.2904035895828897</v>
      </c>
      <c r="F813" s="12">
        <v>1.3214288324225534</v>
      </c>
      <c r="G813" s="12">
        <v>-0.94409370615680022</v>
      </c>
    </row>
    <row r="814" spans="1:7" x14ac:dyDescent="0.15">
      <c r="A814" s="24">
        <v>32084</v>
      </c>
      <c r="B814" s="12">
        <v>1.1802227552750415</v>
      </c>
      <c r="C814" s="12">
        <v>0.25447058984911874</v>
      </c>
      <c r="D814" s="12">
        <v>-1.1441923502850933</v>
      </c>
      <c r="E814" s="12">
        <v>9.2080909120263219E-2</v>
      </c>
      <c r="F814" s="12">
        <v>-1.2375642363918804</v>
      </c>
      <c r="G814" s="12">
        <v>-0.42066899140015329</v>
      </c>
    </row>
    <row r="815" spans="1:7" x14ac:dyDescent="0.15">
      <c r="A815" s="24">
        <v>32085</v>
      </c>
      <c r="B815" s="12">
        <v>-1.2765914238543163</v>
      </c>
      <c r="C815" s="12">
        <v>0.45381418069427959</v>
      </c>
      <c r="D815" s="12">
        <v>-1.7211688213939933</v>
      </c>
      <c r="E815" s="12">
        <v>0.13464362881021488</v>
      </c>
      <c r="F815" s="12">
        <v>-0.75196307140537277</v>
      </c>
      <c r="G815" s="12">
        <v>0.1868651697575798</v>
      </c>
    </row>
    <row r="816" spans="1:7" x14ac:dyDescent="0.15">
      <c r="A816" s="24">
        <v>32086</v>
      </c>
      <c r="B816" s="12">
        <v>-1.4234760969237821</v>
      </c>
      <c r="C816" s="12">
        <v>0.88551478242278969</v>
      </c>
      <c r="D816" s="12">
        <v>-0.45816125206669367</v>
      </c>
      <c r="E816" s="12">
        <v>-7.7618864109473842E-2</v>
      </c>
      <c r="F816" s="12">
        <v>-0.86571743160569981</v>
      </c>
      <c r="G816" s="12">
        <v>-0.37822720574499069</v>
      </c>
    </row>
    <row r="817" spans="1:7" x14ac:dyDescent="0.15">
      <c r="A817" s="24">
        <v>32087</v>
      </c>
      <c r="B817" s="12">
        <v>0.55517153654484042</v>
      </c>
      <c r="C817" s="12">
        <v>5.2911626744515869E-3</v>
      </c>
      <c r="D817" s="12">
        <v>-0.56825656391383084</v>
      </c>
      <c r="E817" s="12">
        <v>1.693562653773995</v>
      </c>
      <c r="F817" s="12">
        <v>-0.38410150352710426</v>
      </c>
      <c r="G817" s="12">
        <v>0.94697022802746322</v>
      </c>
    </row>
    <row r="818" spans="1:7" x14ac:dyDescent="0.15">
      <c r="A818" s="24">
        <v>32088</v>
      </c>
      <c r="B818" s="12">
        <v>-0.53235765624858666</v>
      </c>
      <c r="C818" s="12">
        <v>-1.3669146047891036</v>
      </c>
      <c r="D818" s="12">
        <v>0.90503318747679906</v>
      </c>
      <c r="E818" s="12">
        <v>-0.43652189921585333</v>
      </c>
      <c r="F818" s="12">
        <v>-0.73013238364337008</v>
      </c>
      <c r="G818" s="12">
        <v>-1.0294288309078479</v>
      </c>
    </row>
    <row r="819" spans="1:7" x14ac:dyDescent="0.15">
      <c r="A819" s="24">
        <v>32089</v>
      </c>
      <c r="B819" s="12">
        <v>1.5952620288686294</v>
      </c>
      <c r="C819" s="12">
        <v>0.5348971171569965</v>
      </c>
      <c r="D819" s="12">
        <v>1.1437447503537663</v>
      </c>
      <c r="E819" s="12">
        <v>-0.37043165316473975</v>
      </c>
      <c r="F819" s="12">
        <v>0.83408886241189295</v>
      </c>
      <c r="G819" s="12">
        <v>0.64197095388894254</v>
      </c>
    </row>
    <row r="820" spans="1:7" x14ac:dyDescent="0.15">
      <c r="A820" s="24">
        <v>32090</v>
      </c>
      <c r="B820" s="12">
        <v>1.159831098508918</v>
      </c>
      <c r="C820" s="12">
        <v>-1.6992318102551571</v>
      </c>
      <c r="D820" s="12">
        <v>-0.40869289110430612</v>
      </c>
      <c r="E820" s="12">
        <v>-0.3387831784425957</v>
      </c>
      <c r="F820" s="12">
        <v>0.99920570882493709</v>
      </c>
      <c r="G820" s="12">
        <v>-0.49148446763883347</v>
      </c>
    </row>
    <row r="821" spans="1:7" x14ac:dyDescent="0.15">
      <c r="A821" s="24">
        <v>32091</v>
      </c>
      <c r="B821" s="12">
        <v>-1.1131959463636794</v>
      </c>
      <c r="C821" s="12">
        <v>0.59464361799456011</v>
      </c>
      <c r="D821" s="12">
        <v>-1.9407040197115959</v>
      </c>
      <c r="E821" s="12">
        <v>0.58714034171865603</v>
      </c>
      <c r="F821" s="12">
        <v>-5.2639966540215494E-2</v>
      </c>
      <c r="G821" s="12">
        <v>-0.66306952676880337</v>
      </c>
    </row>
    <row r="822" spans="1:7" x14ac:dyDescent="0.15">
      <c r="A822" s="24">
        <v>32092</v>
      </c>
      <c r="B822" s="12">
        <v>1.2313141651327755</v>
      </c>
      <c r="C822" s="12">
        <v>1.3166737276845368</v>
      </c>
      <c r="D822" s="12">
        <v>-0.46553780661825417</v>
      </c>
      <c r="E822" s="12">
        <v>0.63588890862373393</v>
      </c>
      <c r="F822" s="12">
        <v>0.56752829624271739</v>
      </c>
      <c r="G822" s="12">
        <v>-0.56781190233022971</v>
      </c>
    </row>
    <row r="823" spans="1:7" x14ac:dyDescent="0.15">
      <c r="A823" s="24">
        <v>32093</v>
      </c>
      <c r="B823" s="12">
        <v>-0.26355506278831031</v>
      </c>
      <c r="C823" s="12">
        <v>0.89352062362942275</v>
      </c>
      <c r="D823" s="12">
        <v>-0.94153861452877574</v>
      </c>
      <c r="E823" s="12">
        <v>0.76905528035215975</v>
      </c>
      <c r="F823" s="12">
        <v>1.4340339718217785</v>
      </c>
      <c r="G823" s="12">
        <v>-1.0868229558001732</v>
      </c>
    </row>
    <row r="824" spans="1:7" x14ac:dyDescent="0.15">
      <c r="A824" s="24">
        <v>32094</v>
      </c>
      <c r="B824" s="12">
        <v>-0.68505975289025589</v>
      </c>
      <c r="C824" s="12">
        <v>-0.18796890591602919</v>
      </c>
      <c r="D824" s="12">
        <v>1.0427671380009975</v>
      </c>
      <c r="E824" s="12">
        <v>-0.20056478447814605</v>
      </c>
      <c r="F824" s="12">
        <v>-1.2369853378236524</v>
      </c>
      <c r="G824" s="12">
        <v>-3.5025818396542237E-2</v>
      </c>
    </row>
    <row r="825" spans="1:7" x14ac:dyDescent="0.15">
      <c r="A825" s="24">
        <v>32095</v>
      </c>
      <c r="B825" s="12">
        <v>-0.35934899261676928</v>
      </c>
      <c r="C825" s="12">
        <v>0.39702820820064133</v>
      </c>
      <c r="D825" s="12">
        <v>0.79066464254287971</v>
      </c>
      <c r="E825" s="12">
        <v>0.94938537697300629</v>
      </c>
      <c r="F825" s="12">
        <v>3.6140261427159703E-2</v>
      </c>
      <c r="G825" s="12">
        <v>1.9649496990172004</v>
      </c>
    </row>
    <row r="826" spans="1:7" x14ac:dyDescent="0.15">
      <c r="A826" s="24">
        <v>32096</v>
      </c>
      <c r="B826" s="12">
        <v>-1.8548704570173133</v>
      </c>
      <c r="C826" s="12">
        <v>-7.8474782091542419E-2</v>
      </c>
      <c r="D826" s="12">
        <v>-1.2689426814509941</v>
      </c>
      <c r="E826" s="12">
        <v>-0.13759656327989278</v>
      </c>
      <c r="F826" s="12">
        <v>-0.62922193457927444</v>
      </c>
      <c r="G826" s="12">
        <v>-0.53736316034616194</v>
      </c>
    </row>
    <row r="827" spans="1:7" x14ac:dyDescent="0.15">
      <c r="A827" s="24">
        <v>32097</v>
      </c>
      <c r="B827" s="12">
        <v>0.7020759008621712</v>
      </c>
      <c r="C827" s="12">
        <v>0.26358211964876038</v>
      </c>
      <c r="D827" s="12">
        <v>0.88714567065367511</v>
      </c>
      <c r="E827" s="12">
        <v>0.31969651612978983</v>
      </c>
      <c r="F827" s="12">
        <v>1.6760496903065596</v>
      </c>
      <c r="G827" s="12">
        <v>-0.58027326036344817</v>
      </c>
    </row>
    <row r="828" spans="1:7" x14ac:dyDescent="0.15">
      <c r="A828" s="24">
        <v>32098</v>
      </c>
      <c r="B828" s="12">
        <v>-0.18854172373775918</v>
      </c>
      <c r="C828" s="12">
        <v>-1.1791288848962707</v>
      </c>
      <c r="D828" s="12">
        <v>-1.9731049908693654</v>
      </c>
      <c r="E828" s="12">
        <v>-1.004726476097406</v>
      </c>
      <c r="F828" s="12">
        <v>-9.569788532565135E-2</v>
      </c>
      <c r="G828" s="12">
        <v>0.79880584911782271</v>
      </c>
    </row>
    <row r="829" spans="1:7" x14ac:dyDescent="0.15">
      <c r="A829" s="24">
        <v>32099</v>
      </c>
      <c r="B829" s="12">
        <v>-0.4502863285635394</v>
      </c>
      <c r="C829" s="12">
        <v>-1.7852199072658965</v>
      </c>
      <c r="D829" s="12">
        <v>-0.6003069383582742</v>
      </c>
      <c r="E829" s="12">
        <v>-0.12816286532815344</v>
      </c>
      <c r="F829" s="12">
        <v>-1.0070372911007308</v>
      </c>
      <c r="G829" s="12">
        <v>0.17974698686067786</v>
      </c>
    </row>
    <row r="830" spans="1:7" x14ac:dyDescent="0.15">
      <c r="A830" s="24">
        <v>32100</v>
      </c>
      <c r="B830" s="12">
        <v>-0.2721179899249706</v>
      </c>
      <c r="C830" s="12">
        <v>-0.21756728334135714</v>
      </c>
      <c r="D830" s="12">
        <v>-0.48473440265524886</v>
      </c>
      <c r="E830" s="12">
        <v>0.6518744173165959</v>
      </c>
      <c r="F830" s="12">
        <v>0.25764115273878441</v>
      </c>
      <c r="G830" s="12">
        <v>0.15034163297104539</v>
      </c>
    </row>
    <row r="831" spans="1:7" x14ac:dyDescent="0.15">
      <c r="A831" s="24">
        <v>32101</v>
      </c>
      <c r="B831" s="12">
        <v>-1.1556617675141998</v>
      </c>
      <c r="C831" s="12">
        <v>0.94164470610425621</v>
      </c>
      <c r="D831" s="12">
        <v>-1.1831029594540978</v>
      </c>
      <c r="E831" s="12">
        <v>0.22232399268419817</v>
      </c>
      <c r="F831" s="12">
        <v>0.50954276648207886</v>
      </c>
      <c r="G831" s="12">
        <v>-0.3865157994305578</v>
      </c>
    </row>
    <row r="832" spans="1:7" x14ac:dyDescent="0.15">
      <c r="A832" s="24">
        <v>32102</v>
      </c>
      <c r="B832" s="12">
        <v>-0.69787951497076728</v>
      </c>
      <c r="C832" s="12">
        <v>-1.854188585408437</v>
      </c>
      <c r="D832" s="12">
        <v>-0.49057792540830347</v>
      </c>
      <c r="E832" s="12">
        <v>0.17265452442145185</v>
      </c>
      <c r="F832" s="12">
        <v>-1.0655346243509545</v>
      </c>
      <c r="G832" s="12">
        <v>0.2649367249236389</v>
      </c>
    </row>
    <row r="833" spans="1:7" x14ac:dyDescent="0.15">
      <c r="A833" s="24">
        <v>32103</v>
      </c>
      <c r="B833" s="12">
        <v>-3.3169790668594858E-2</v>
      </c>
      <c r="C833" s="12">
        <v>0.48161398600634403</v>
      </c>
      <c r="D833" s="12">
        <v>1.1691401371333376</v>
      </c>
      <c r="E833" s="12">
        <v>-0.72992160986872334</v>
      </c>
      <c r="F833" s="12">
        <v>0.70207965494623603</v>
      </c>
      <c r="G833" s="12">
        <v>-0.91106366045215514</v>
      </c>
    </row>
    <row r="834" spans="1:7" x14ac:dyDescent="0.15">
      <c r="A834" s="24">
        <v>32104</v>
      </c>
      <c r="B834" s="12">
        <v>0.74252722240683633</v>
      </c>
      <c r="C834" s="12">
        <v>-0.27654105396622414</v>
      </c>
      <c r="D834" s="12">
        <v>0.18285967507216616</v>
      </c>
      <c r="E834" s="12">
        <v>0.805168609375987</v>
      </c>
      <c r="F834" s="12">
        <v>-1.8951796182242672E-2</v>
      </c>
      <c r="G834" s="12">
        <v>0.76402206356353108</v>
      </c>
    </row>
    <row r="835" spans="1:7" x14ac:dyDescent="0.15">
      <c r="A835" s="24">
        <v>32105</v>
      </c>
      <c r="B835" s="12">
        <v>-0.11175185296305888</v>
      </c>
      <c r="C835" s="12">
        <v>1.0287706290667393</v>
      </c>
      <c r="D835" s="12">
        <v>0.40723877878186054</v>
      </c>
      <c r="E835" s="12">
        <v>-0.13912373230205388</v>
      </c>
      <c r="F835" s="12">
        <v>0.68766038308671484</v>
      </c>
      <c r="G835" s="12">
        <v>1.4969441937837478E-2</v>
      </c>
    </row>
    <row r="836" spans="1:7" x14ac:dyDescent="0.15">
      <c r="A836" s="24">
        <v>32106</v>
      </c>
      <c r="B836" s="12">
        <v>0.33093010338250117</v>
      </c>
      <c r="C836" s="12">
        <v>1.4362557807895668</v>
      </c>
      <c r="D836" s="12">
        <v>0.17035693234144442</v>
      </c>
      <c r="E836" s="12">
        <v>-0.47574966335894836</v>
      </c>
      <c r="F836" s="12">
        <v>-1.3778137098393708</v>
      </c>
      <c r="G836" s="12">
        <v>-0.55125962917578941</v>
      </c>
    </row>
    <row r="837" spans="1:7" x14ac:dyDescent="0.15">
      <c r="A837" s="24">
        <v>32107</v>
      </c>
      <c r="B837" s="12">
        <v>0.84455007710212804</v>
      </c>
      <c r="C837" s="12">
        <v>-0.47834558633877855</v>
      </c>
      <c r="D837" s="12">
        <v>0.24761004848426552</v>
      </c>
      <c r="E837" s="12">
        <v>1.257101503262654</v>
      </c>
      <c r="F837" s="12">
        <v>0.25126680382294447</v>
      </c>
      <c r="G837" s="12">
        <v>0.20649544110128401</v>
      </c>
    </row>
    <row r="838" spans="1:7" x14ac:dyDescent="0.15">
      <c r="A838" s="24">
        <v>32108</v>
      </c>
      <c r="B838" s="12">
        <v>-1.6781968891437722</v>
      </c>
      <c r="C838" s="12">
        <v>-0.82271428920240519</v>
      </c>
      <c r="D838" s="12">
        <v>-0.88884096188031747</v>
      </c>
      <c r="E838" s="12">
        <v>-2.0212008008923994</v>
      </c>
      <c r="F838" s="12">
        <v>-1.0037687893116816</v>
      </c>
      <c r="G838" s="12">
        <v>0.19624694033003678</v>
      </c>
    </row>
    <row r="839" spans="1:7" x14ac:dyDescent="0.15">
      <c r="A839" s="24">
        <v>32109</v>
      </c>
      <c r="B839" s="12">
        <v>0.81913305486201471</v>
      </c>
      <c r="C839" s="12">
        <v>0.47382646105742154</v>
      </c>
      <c r="D839" s="12">
        <v>-0.63831561605513965</v>
      </c>
      <c r="E839" s="12">
        <v>-0.24869018998554127</v>
      </c>
      <c r="F839" s="12">
        <v>-1.4938428694638266</v>
      </c>
      <c r="G839" s="12">
        <v>-0.20549973347144396</v>
      </c>
    </row>
    <row r="840" spans="1:7" x14ac:dyDescent="0.15">
      <c r="A840" s="24">
        <v>32110</v>
      </c>
      <c r="B840" s="12">
        <v>8.4168243561914977E-2</v>
      </c>
      <c r="C840" s="12">
        <v>-1.0851224327050191</v>
      </c>
      <c r="D840" s="12">
        <v>0.79544543486524288</v>
      </c>
      <c r="E840" s="12">
        <v>1.2829739127476585</v>
      </c>
      <c r="F840" s="12">
        <v>-1.719643053770217</v>
      </c>
      <c r="G840" s="12">
        <v>0.47893570492345344</v>
      </c>
    </row>
    <row r="841" spans="1:7" x14ac:dyDescent="0.15">
      <c r="A841" s="24">
        <v>32111</v>
      </c>
      <c r="B841" s="12">
        <v>0.83028657539153849</v>
      </c>
      <c r="C841" s="12">
        <v>-0.2655608697023884</v>
      </c>
      <c r="D841" s="12">
        <v>0.77751942863498691</v>
      </c>
      <c r="E841" s="12">
        <v>0.66421623908438265</v>
      </c>
      <c r="F841" s="12">
        <v>-0.12511214231477699</v>
      </c>
      <c r="G841" s="12">
        <v>-9.9516002319112978E-2</v>
      </c>
    </row>
    <row r="842" spans="1:7" x14ac:dyDescent="0.15">
      <c r="A842" s="24">
        <v>32112</v>
      </c>
      <c r="B842" s="12">
        <v>0.49538937355851931</v>
      </c>
      <c r="C842" s="12">
        <v>-1.1764754157155219</v>
      </c>
      <c r="D842" s="12">
        <v>0.8028912448469181</v>
      </c>
      <c r="E842" s="12">
        <v>0.77268269722616545</v>
      </c>
      <c r="F842" s="12">
        <v>1.1543288498446704</v>
      </c>
      <c r="G842" s="12">
        <v>1.1123357413558794</v>
      </c>
    </row>
    <row r="843" spans="1:7" x14ac:dyDescent="0.15">
      <c r="A843" s="24">
        <v>32113</v>
      </c>
      <c r="B843" s="12">
        <v>-1.3953797531111614</v>
      </c>
      <c r="C843" s="12">
        <v>-0.6885855779042328</v>
      </c>
      <c r="D843" s="12">
        <v>0.5146744822651691</v>
      </c>
      <c r="E843" s="12">
        <v>-3.3699355981032304E-2</v>
      </c>
      <c r="F843" s="12">
        <v>-0.96941183460120139</v>
      </c>
      <c r="G843" s="12">
        <v>-1.373624238821757</v>
      </c>
    </row>
    <row r="844" spans="1:7" x14ac:dyDescent="0.15">
      <c r="A844" s="24">
        <v>32114</v>
      </c>
      <c r="B844" s="12">
        <v>-1.244760922257002</v>
      </c>
      <c r="C844" s="12">
        <v>0.17297038031705897</v>
      </c>
      <c r="D844" s="12">
        <v>-0.15279338047321336</v>
      </c>
      <c r="E844" s="12">
        <v>0.63933314670008601</v>
      </c>
      <c r="F844" s="12">
        <v>0.28545485557131345</v>
      </c>
      <c r="G844" s="12">
        <v>-0.78160762067734502</v>
      </c>
    </row>
    <row r="845" spans="1:7" x14ac:dyDescent="0.15">
      <c r="A845" s="24">
        <v>32115</v>
      </c>
      <c r="B845" s="12">
        <v>1.0310249752109044</v>
      </c>
      <c r="C845" s="12">
        <v>0.30558393754353425</v>
      </c>
      <c r="D845" s="12">
        <v>-0.41219695323466654</v>
      </c>
      <c r="E845" s="12">
        <v>0.73111792222849536</v>
      </c>
      <c r="F845" s="12">
        <v>-0.59579354221116132</v>
      </c>
      <c r="G845" s="12">
        <v>-0.32861918793786987</v>
      </c>
    </row>
    <row r="846" spans="1:7" x14ac:dyDescent="0.15">
      <c r="A846" s="24">
        <v>32116</v>
      </c>
      <c r="B846" s="12">
        <v>-1.2696933008211531</v>
      </c>
      <c r="C846" s="12">
        <v>-0.90507667475488474</v>
      </c>
      <c r="D846" s="12">
        <v>-1.2411261025513636</v>
      </c>
      <c r="E846" s="12">
        <v>-3.0289153598185268E-2</v>
      </c>
      <c r="F846" s="12">
        <v>0.49065284945373139</v>
      </c>
      <c r="G846" s="12">
        <v>-0.24352886507848387</v>
      </c>
    </row>
    <row r="847" spans="1:7" x14ac:dyDescent="0.15">
      <c r="A847" s="24">
        <v>32117</v>
      </c>
      <c r="B847" s="12">
        <v>-1.7635378301235267</v>
      </c>
      <c r="C847" s="12">
        <v>0.4763205831318435</v>
      </c>
      <c r="D847" s="12">
        <v>-0.55638932458953183</v>
      </c>
      <c r="E847" s="12">
        <v>0.50959669137221542</v>
      </c>
      <c r="F847" s="12">
        <v>-1.643595303676759</v>
      </c>
      <c r="G847" s="12">
        <v>-0.14634823388457471</v>
      </c>
    </row>
    <row r="848" spans="1:7" x14ac:dyDescent="0.15">
      <c r="A848" s="24">
        <v>32118</v>
      </c>
      <c r="B848" s="12">
        <v>-0.83419512438647414</v>
      </c>
      <c r="C848" s="12">
        <v>1.3232482312177662</v>
      </c>
      <c r="D848" s="12">
        <v>-1.3003150413708693</v>
      </c>
      <c r="E848" s="12">
        <v>0.48965110467968692</v>
      </c>
      <c r="F848" s="12">
        <v>-1.0188772116494178</v>
      </c>
      <c r="G848" s="12">
        <v>0.25275240122369635</v>
      </c>
    </row>
    <row r="849" spans="1:7" x14ac:dyDescent="0.15">
      <c r="A849" s="24">
        <v>32119</v>
      </c>
      <c r="B849" s="12">
        <v>-1.2203886144714657</v>
      </c>
      <c r="C849" s="12">
        <v>1.1553429137431395</v>
      </c>
      <c r="D849" s="12">
        <v>-0.91942797113324137</v>
      </c>
      <c r="E849" s="12">
        <v>-0.64857371454418167</v>
      </c>
      <c r="F849" s="12">
        <v>-0.98441419030474953</v>
      </c>
      <c r="G849" s="12">
        <v>0.24046213571501357</v>
      </c>
    </row>
    <row r="850" spans="1:7" x14ac:dyDescent="0.15">
      <c r="A850" s="24">
        <v>32120</v>
      </c>
      <c r="B850" s="12">
        <v>0.25828359755485653</v>
      </c>
      <c r="C850" s="12">
        <v>-0.90180274457354481</v>
      </c>
      <c r="D850" s="12">
        <v>-1.4857076849028426</v>
      </c>
      <c r="E850" s="12">
        <v>0.37868753516307541</v>
      </c>
      <c r="F850" s="12">
        <v>-0.9658232595396008</v>
      </c>
      <c r="G850" s="12">
        <v>-0.51311929587653604</v>
      </c>
    </row>
    <row r="851" spans="1:7" x14ac:dyDescent="0.15">
      <c r="A851" s="24">
        <v>32121</v>
      </c>
      <c r="B851" s="12">
        <v>-0.79938691048907751</v>
      </c>
      <c r="C851" s="12">
        <v>0.86986840993923897</v>
      </c>
      <c r="D851" s="12">
        <v>1.6570312146824566</v>
      </c>
      <c r="E851" s="12">
        <v>0.26328000550495528</v>
      </c>
      <c r="F851" s="12">
        <v>-0.6113454580600739</v>
      </c>
      <c r="G851" s="12">
        <v>-0.61548111465750155</v>
      </c>
    </row>
    <row r="852" spans="1:7" x14ac:dyDescent="0.15">
      <c r="A852" s="24">
        <v>32122</v>
      </c>
      <c r="B852" s="12">
        <v>-0.70016185425393118</v>
      </c>
      <c r="C852" s="12">
        <v>-1.4349293611294653</v>
      </c>
      <c r="D852" s="12">
        <v>-0.20902813514035243</v>
      </c>
      <c r="E852" s="12">
        <v>0.32803357869689481</v>
      </c>
      <c r="F852" s="12">
        <v>0.61100614778265616</v>
      </c>
      <c r="G852" s="12">
        <v>-5.6011582320450795E-2</v>
      </c>
    </row>
    <row r="853" spans="1:7" x14ac:dyDescent="0.15">
      <c r="A853" s="24">
        <v>32123</v>
      </c>
      <c r="B853" s="12">
        <v>-1.5234067708854213</v>
      </c>
      <c r="C853" s="12">
        <v>2.7577949879403769E-2</v>
      </c>
      <c r="D853" s="12">
        <v>-0.72948799514192042</v>
      </c>
      <c r="E853" s="12">
        <v>0.22973782785925217</v>
      </c>
      <c r="F853" s="12">
        <v>0.49659983594171797</v>
      </c>
      <c r="G853" s="12">
        <v>-0.75544686804749395</v>
      </c>
    </row>
    <row r="854" spans="1:7" x14ac:dyDescent="0.15">
      <c r="A854" s="24">
        <v>32124</v>
      </c>
      <c r="B854" s="12">
        <v>0.58624642854579856</v>
      </c>
      <c r="C854" s="12">
        <v>0.19167005916590274</v>
      </c>
      <c r="D854" s="12">
        <v>0.78027808230436535</v>
      </c>
      <c r="E854" s="12">
        <v>0.1587413721667979</v>
      </c>
      <c r="F854" s="12">
        <v>1.5672330732721023</v>
      </c>
      <c r="G854" s="12">
        <v>-8.7318807950346106E-2</v>
      </c>
    </row>
    <row r="855" spans="1:7" x14ac:dyDescent="0.15">
      <c r="A855" s="24">
        <v>32125</v>
      </c>
      <c r="B855" s="12">
        <v>-1.7036094116803233</v>
      </c>
      <c r="C855" s="12">
        <v>-0.72164457307225671</v>
      </c>
      <c r="D855" s="12">
        <v>-0.50176608768981901</v>
      </c>
      <c r="E855" s="12">
        <v>0.4346370884319406</v>
      </c>
      <c r="F855" s="12">
        <v>-0.26210466574087343</v>
      </c>
      <c r="G855" s="12">
        <v>6.2655706453961665E-2</v>
      </c>
    </row>
    <row r="856" spans="1:7" x14ac:dyDescent="0.15">
      <c r="A856" s="24">
        <v>32126</v>
      </c>
      <c r="B856" s="12">
        <v>-0.21848265743390446</v>
      </c>
      <c r="C856" s="12">
        <v>1.1986991815643602</v>
      </c>
      <c r="D856" s="12">
        <v>-1.4169198462692716</v>
      </c>
      <c r="E856" s="12">
        <v>-1.8681391873144611E-2</v>
      </c>
      <c r="F856" s="12">
        <v>0.25295669396018883</v>
      </c>
      <c r="G856" s="12">
        <v>-0.62914294894795275</v>
      </c>
    </row>
    <row r="857" spans="1:7" x14ac:dyDescent="0.15">
      <c r="A857" s="24">
        <v>32127</v>
      </c>
      <c r="B857" s="12">
        <v>-0.15752415616103124</v>
      </c>
      <c r="C857" s="12">
        <v>-4.0488406837078779E-2</v>
      </c>
      <c r="D857" s="12">
        <v>-0.32081632451031789</v>
      </c>
      <c r="E857" s="12">
        <v>-1.5221060199761858</v>
      </c>
      <c r="F857" s="12">
        <v>0.6617571443799567</v>
      </c>
      <c r="G857" s="12">
        <v>2.2739043796239309</v>
      </c>
    </row>
    <row r="858" spans="1:7" x14ac:dyDescent="0.15">
      <c r="A858" s="24">
        <v>32128</v>
      </c>
      <c r="B858" s="12">
        <v>-1.2926027941429512</v>
      </c>
      <c r="C858" s="12">
        <v>6.1531092968673526E-2</v>
      </c>
      <c r="D858" s="12">
        <v>-0.79662714180535288</v>
      </c>
      <c r="E858" s="12">
        <v>-0.68733871316538031</v>
      </c>
      <c r="F858" s="12">
        <v>0.80523366792664286</v>
      </c>
      <c r="G858" s="12">
        <v>-0.49546886649955363</v>
      </c>
    </row>
    <row r="859" spans="1:7" x14ac:dyDescent="0.15">
      <c r="A859" s="24">
        <v>32129</v>
      </c>
      <c r="B859" s="12">
        <v>-0.71349566267294195</v>
      </c>
      <c r="C859" s="12">
        <v>0.19057496577611727</v>
      </c>
      <c r="D859" s="12">
        <v>-0.8359031773133434</v>
      </c>
      <c r="E859" s="12">
        <v>0.75464673182791331</v>
      </c>
      <c r="F859" s="12">
        <v>-0.65410079005217148</v>
      </c>
      <c r="G859" s="12">
        <v>-0.84994947007273391</v>
      </c>
    </row>
    <row r="860" spans="1:7" x14ac:dyDescent="0.15">
      <c r="A860" s="24">
        <v>32130</v>
      </c>
      <c r="B860" s="12">
        <v>0.74296096319994054</v>
      </c>
      <c r="C860" s="12">
        <v>0.36509411628228072</v>
      </c>
      <c r="D860" s="12">
        <v>-0.35176253492463511</v>
      </c>
      <c r="E860" s="12">
        <v>0.1647164718569204</v>
      </c>
      <c r="F860" s="12">
        <v>0.72638864937183023</v>
      </c>
      <c r="G860" s="12">
        <v>-0.40824998980030935</v>
      </c>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workbookViewId="0"/>
  </sheetViews>
  <sheetFormatPr defaultRowHeight="13.5" x14ac:dyDescent="0.15"/>
  <sheetData>
    <row r="1" spans="1:5" x14ac:dyDescent="0.15">
      <c r="A1" t="s">
        <v>15</v>
      </c>
    </row>
    <row r="3" spans="1:5" x14ac:dyDescent="0.15">
      <c r="A3" t="s">
        <v>16</v>
      </c>
    </row>
    <row r="4" spans="1:5" x14ac:dyDescent="0.15">
      <c r="B4" s="4" t="s">
        <v>71</v>
      </c>
      <c r="C4" t="s">
        <v>17</v>
      </c>
    </row>
    <row r="5" spans="1:5" x14ac:dyDescent="0.15">
      <c r="D5" t="s">
        <v>75</v>
      </c>
      <c r="E5" t="s">
        <v>73</v>
      </c>
    </row>
    <row r="6" spans="1:5" x14ac:dyDescent="0.15">
      <c r="D6" t="s">
        <v>18</v>
      </c>
      <c r="E6" t="s">
        <v>19</v>
      </c>
    </row>
    <row r="7" spans="1:5" x14ac:dyDescent="0.15">
      <c r="E7" t="s">
        <v>20</v>
      </c>
    </row>
    <row r="8" spans="1:5" x14ac:dyDescent="0.15">
      <c r="E8" t="s">
        <v>21</v>
      </c>
    </row>
    <row r="9" spans="1:5" x14ac:dyDescent="0.15">
      <c r="E9" t="s">
        <v>22</v>
      </c>
    </row>
    <row r="10" spans="1:5" x14ac:dyDescent="0.15">
      <c r="E10" t="s">
        <v>23</v>
      </c>
    </row>
    <row r="11" spans="1:5" x14ac:dyDescent="0.15">
      <c r="E11" t="s">
        <v>24</v>
      </c>
    </row>
    <row r="12" spans="1:5" x14ac:dyDescent="0.15">
      <c r="E12" t="s">
        <v>25</v>
      </c>
    </row>
    <row r="13" spans="1:5" x14ac:dyDescent="0.15">
      <c r="E13" t="s">
        <v>26</v>
      </c>
    </row>
    <row r="14" spans="1:5" x14ac:dyDescent="0.15">
      <c r="E14" t="s">
        <v>27</v>
      </c>
    </row>
    <row r="15" spans="1:5" x14ac:dyDescent="0.15">
      <c r="E15" t="s">
        <v>28</v>
      </c>
    </row>
    <row r="16" spans="1:5" x14ac:dyDescent="0.15">
      <c r="E16" t="s">
        <v>29</v>
      </c>
    </row>
    <row r="17" spans="4:5" x14ac:dyDescent="0.15">
      <c r="D17" t="s">
        <v>30</v>
      </c>
      <c r="E17" t="s">
        <v>31</v>
      </c>
    </row>
    <row r="18" spans="4:5" x14ac:dyDescent="0.15">
      <c r="E18" t="s">
        <v>32</v>
      </c>
    </row>
    <row r="19" spans="4:5" x14ac:dyDescent="0.15">
      <c r="E19" t="s">
        <v>33</v>
      </c>
    </row>
    <row r="20" spans="4:5" x14ac:dyDescent="0.15">
      <c r="E20" t="s">
        <v>34</v>
      </c>
    </row>
    <row r="21" spans="4:5" x14ac:dyDescent="0.15">
      <c r="E21" t="s">
        <v>35</v>
      </c>
    </row>
    <row r="22" spans="4:5" x14ac:dyDescent="0.15">
      <c r="E22" t="s">
        <v>36</v>
      </c>
    </row>
    <row r="23" spans="4:5" x14ac:dyDescent="0.15">
      <c r="E23" t="s">
        <v>37</v>
      </c>
    </row>
    <row r="24" spans="4:5" x14ac:dyDescent="0.15">
      <c r="E24" t="s">
        <v>38</v>
      </c>
    </row>
    <row r="25" spans="4:5" x14ac:dyDescent="0.15">
      <c r="D25" t="s">
        <v>39</v>
      </c>
      <c r="E25" t="s">
        <v>40</v>
      </c>
    </row>
    <row r="26" spans="4:5" x14ac:dyDescent="0.15">
      <c r="E26" t="s">
        <v>41</v>
      </c>
    </row>
    <row r="27" spans="4:5" x14ac:dyDescent="0.15">
      <c r="E27" t="s">
        <v>42</v>
      </c>
    </row>
    <row r="28" spans="4:5" x14ac:dyDescent="0.15">
      <c r="E28" t="s">
        <v>43</v>
      </c>
    </row>
    <row r="29" spans="4:5" x14ac:dyDescent="0.15">
      <c r="E29" t="s">
        <v>44</v>
      </c>
    </row>
    <row r="30" spans="4:5" x14ac:dyDescent="0.15">
      <c r="E30" t="s">
        <v>45</v>
      </c>
    </row>
    <row r="31" spans="4:5" x14ac:dyDescent="0.15">
      <c r="D31" t="s">
        <v>46</v>
      </c>
      <c r="E31" t="s">
        <v>47</v>
      </c>
    </row>
    <row r="32" spans="4:5" x14ac:dyDescent="0.15">
      <c r="E32" t="s">
        <v>48</v>
      </c>
    </row>
    <row r="33" spans="2:5" x14ac:dyDescent="0.15">
      <c r="E33" t="s">
        <v>49</v>
      </c>
    </row>
    <row r="34" spans="2:5" x14ac:dyDescent="0.15">
      <c r="E34" t="s">
        <v>50</v>
      </c>
    </row>
    <row r="35" spans="2:5" x14ac:dyDescent="0.15">
      <c r="E35" t="s">
        <v>51</v>
      </c>
    </row>
    <row r="36" spans="2:5" x14ac:dyDescent="0.15">
      <c r="E36" t="s">
        <v>52</v>
      </c>
    </row>
    <row r="37" spans="2:5" x14ac:dyDescent="0.15">
      <c r="E37" t="s">
        <v>53</v>
      </c>
    </row>
    <row r="38" spans="2:5" x14ac:dyDescent="0.15">
      <c r="D38" t="s">
        <v>54</v>
      </c>
      <c r="E38" t="s">
        <v>55</v>
      </c>
    </row>
    <row r="39" spans="2:5" x14ac:dyDescent="0.15">
      <c r="E39" t="s">
        <v>56</v>
      </c>
    </row>
    <row r="40" spans="2:5" x14ac:dyDescent="0.15">
      <c r="E40" t="s">
        <v>57</v>
      </c>
    </row>
    <row r="41" spans="2:5" x14ac:dyDescent="0.15">
      <c r="E41" t="s">
        <v>58</v>
      </c>
    </row>
    <row r="42" spans="2:5" x14ac:dyDescent="0.15">
      <c r="D42" t="s">
        <v>59</v>
      </c>
      <c r="E42" t="s">
        <v>60</v>
      </c>
    </row>
    <row r="43" spans="2:5" x14ac:dyDescent="0.15">
      <c r="E43" t="s">
        <v>61</v>
      </c>
    </row>
    <row r="44" spans="2:5" x14ac:dyDescent="0.15">
      <c r="E44" t="s">
        <v>62</v>
      </c>
    </row>
    <row r="46" spans="2:5" x14ac:dyDescent="0.15">
      <c r="B46" s="4" t="s">
        <v>71</v>
      </c>
      <c r="C46" t="s">
        <v>63</v>
      </c>
    </row>
    <row r="47" spans="2:5" x14ac:dyDescent="0.15">
      <c r="D47" t="s">
        <v>18</v>
      </c>
      <c r="E47" t="s">
        <v>64</v>
      </c>
    </row>
    <row r="48" spans="2:5" x14ac:dyDescent="0.15">
      <c r="D48" t="s">
        <v>30</v>
      </c>
      <c r="E48" t="s">
        <v>65</v>
      </c>
    </row>
    <row r="49" spans="1:5" x14ac:dyDescent="0.15">
      <c r="D49" t="s">
        <v>39</v>
      </c>
      <c r="E49" t="s">
        <v>66</v>
      </c>
    </row>
    <row r="50" spans="1:5" x14ac:dyDescent="0.15">
      <c r="D50" t="s">
        <v>46</v>
      </c>
      <c r="E50" t="s">
        <v>67</v>
      </c>
    </row>
    <row r="51" spans="1:5" x14ac:dyDescent="0.15">
      <c r="D51" t="s">
        <v>54</v>
      </c>
      <c r="E51" t="s">
        <v>68</v>
      </c>
    </row>
    <row r="52" spans="1:5" x14ac:dyDescent="0.15">
      <c r="D52" t="s">
        <v>59</v>
      </c>
      <c r="E52" t="s">
        <v>69</v>
      </c>
    </row>
    <row r="54" spans="1:5" x14ac:dyDescent="0.15">
      <c r="B54" s="4" t="s">
        <v>71</v>
      </c>
      <c r="C54" t="s">
        <v>182</v>
      </c>
    </row>
    <row r="55" spans="1:5" x14ac:dyDescent="0.15">
      <c r="B55" s="4" t="s">
        <v>71</v>
      </c>
      <c r="C55" t="s">
        <v>183</v>
      </c>
    </row>
    <row r="56" spans="1:5" x14ac:dyDescent="0.15">
      <c r="C56" t="s">
        <v>70</v>
      </c>
    </row>
    <row r="57" spans="1:5" x14ac:dyDescent="0.15">
      <c r="B57" s="4" t="s">
        <v>71</v>
      </c>
      <c r="C57" t="s">
        <v>184</v>
      </c>
    </row>
    <row r="58" spans="1:5" x14ac:dyDescent="0.15">
      <c r="C58" t="s">
        <v>185</v>
      </c>
    </row>
    <row r="59" spans="1:5" x14ac:dyDescent="0.15">
      <c r="C59" t="s">
        <v>72</v>
      </c>
    </row>
    <row r="61" spans="1:5" x14ac:dyDescent="0.15">
      <c r="A61" t="s">
        <v>76</v>
      </c>
    </row>
    <row r="62" spans="1:5" x14ac:dyDescent="0.15">
      <c r="B62" s="4" t="s">
        <v>71</v>
      </c>
      <c r="C62" t="s">
        <v>186</v>
      </c>
    </row>
    <row r="64" spans="1:5" x14ac:dyDescent="0.15">
      <c r="A64" t="s">
        <v>77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summary</vt:lpstr>
      <vt:lpstr>output1</vt:lpstr>
      <vt:lpstr>output2</vt:lpstr>
      <vt:lpstr>comments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DATAEXPLORING</dc:creator>
  <cp:lastModifiedBy>DATAEXPLORING</cp:lastModifiedBy>
  <dcterms:created xsi:type="dcterms:W3CDTF">2011-06-05T23:39:14Z</dcterms:created>
  <dcterms:modified xsi:type="dcterms:W3CDTF">2011-06-06T01:51:55Z</dcterms:modified>
</cp:coreProperties>
</file>